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ławek\Desktop\dostawa energii elektr_2016\"/>
    </mc:Choice>
  </mc:AlternateContent>
  <bookViews>
    <workbookView xWindow="0" yWindow="0" windowWidth="21600" windowHeight="9732" tabRatio="596"/>
  </bookViews>
  <sheets>
    <sheet name="Gmina Osieczna" sheetId="1" r:id="rId1"/>
  </sheets>
  <definedNames>
    <definedName name="_xlnm._FilterDatabase" localSheetId="0" hidden="1">'Gmina Osieczna'!$A$3:$AB$3</definedName>
    <definedName name="Excel_BuiltIn__FilterDatabase" localSheetId="0">'Gmina Osieczna'!$A$3:$O$123</definedName>
    <definedName name="_xlnm.Print_Area" localSheetId="0">'Gmina Osieczna'!$A$1:$AB$148</definedName>
    <definedName name="_xlnm.Print_Titles" localSheetId="0">'Gmina Osieczna'!$1:$3</definedName>
  </definedNames>
  <calcPr calcId="152511"/>
</workbook>
</file>

<file path=xl/calcChain.xml><?xml version="1.0" encoding="utf-8"?>
<calcChain xmlns="http://schemas.openxmlformats.org/spreadsheetml/2006/main">
  <c r="R124" i="1" l="1"/>
  <c r="Q124" i="1"/>
  <c r="AA89" i="1"/>
  <c r="AA88" i="1"/>
  <c r="AA87" i="1"/>
  <c r="AA86" i="1"/>
  <c r="AA85" i="1"/>
  <c r="AA84" i="1"/>
  <c r="AA75" i="1"/>
  <c r="AA74" i="1"/>
  <c r="AA69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B99" i="1" s="1"/>
  <c r="AA98" i="1"/>
  <c r="AA97" i="1"/>
  <c r="AA96" i="1"/>
  <c r="AA95" i="1"/>
  <c r="AA94" i="1"/>
  <c r="AA93" i="1"/>
  <c r="AA92" i="1"/>
  <c r="AA91" i="1"/>
  <c r="AA90" i="1"/>
  <c r="AA83" i="1"/>
  <c r="AA82" i="1"/>
  <c r="AA81" i="1"/>
  <c r="AA80" i="1"/>
  <c r="AA79" i="1"/>
  <c r="AA78" i="1"/>
  <c r="AA77" i="1"/>
  <c r="AA76" i="1"/>
  <c r="AA72" i="1"/>
  <c r="AA71" i="1"/>
  <c r="AA70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B21" i="1" s="1"/>
  <c r="AA20" i="1"/>
  <c r="AB20" i="1" s="1"/>
  <c r="AA19" i="1"/>
  <c r="AA18" i="1"/>
  <c r="AA17" i="1"/>
  <c r="AA16" i="1"/>
  <c r="AB16" i="1" s="1"/>
  <c r="AA15" i="1"/>
  <c r="AA14" i="1"/>
  <c r="AA13" i="1"/>
  <c r="AA12" i="1"/>
  <c r="AA11" i="1"/>
  <c r="AA10" i="1"/>
  <c r="AA9" i="1"/>
  <c r="AA8" i="1"/>
  <c r="AA7" i="1"/>
  <c r="AA6" i="1"/>
  <c r="AA5" i="1"/>
  <c r="AA4" i="1"/>
  <c r="AA73" i="1"/>
  <c r="AB28" i="1" l="1"/>
  <c r="AB61" i="1"/>
  <c r="AB25" i="1"/>
  <c r="AB53" i="1"/>
  <c r="AB64" i="1"/>
  <c r="AB68" i="1"/>
  <c r="AB110" i="1"/>
  <c r="AB84" i="1"/>
  <c r="AB88" i="1"/>
  <c r="AB5" i="1"/>
  <c r="AB70" i="1"/>
  <c r="AB9" i="1"/>
  <c r="AB13" i="1"/>
  <c r="AB17" i="1"/>
  <c r="AB42" i="1"/>
  <c r="AB96" i="1"/>
  <c r="AB62" i="1"/>
  <c r="AB66" i="1"/>
  <c r="AB104" i="1"/>
  <c r="AB108" i="1"/>
  <c r="AB112" i="1"/>
  <c r="AB31" i="1"/>
  <c r="AB49" i="1"/>
  <c r="AB91" i="1"/>
  <c r="AB114" i="1"/>
  <c r="AB30" i="1"/>
  <c r="AB116" i="1"/>
  <c r="AB120" i="1"/>
  <c r="AB15" i="1"/>
  <c r="AB78" i="1"/>
  <c r="AB82" i="1"/>
  <c r="AB50" i="1"/>
  <c r="AB92" i="1"/>
  <c r="AB71" i="1"/>
  <c r="AB22" i="1"/>
  <c r="AB69" i="1"/>
  <c r="AB85" i="1"/>
  <c r="AB89" i="1"/>
  <c r="Q125" i="1"/>
  <c r="AB97" i="1"/>
  <c r="AB74" i="1"/>
  <c r="AB86" i="1"/>
  <c r="AB118" i="1"/>
  <c r="AB55" i="1"/>
  <c r="AB59" i="1"/>
  <c r="AB115" i="1"/>
  <c r="AB79" i="1"/>
  <c r="AB83" i="1"/>
  <c r="AB63" i="1"/>
  <c r="AB67" i="1"/>
  <c r="AB101" i="1"/>
  <c r="AB105" i="1"/>
  <c r="AB109" i="1"/>
  <c r="AB52" i="1"/>
  <c r="AB7" i="1"/>
  <c r="AB122" i="1"/>
  <c r="AB11" i="1"/>
  <c r="AB27" i="1"/>
  <c r="AB35" i="1"/>
  <c r="AB39" i="1"/>
  <c r="AB102" i="1"/>
  <c r="AB106" i="1"/>
  <c r="AB117" i="1"/>
  <c r="AB93" i="1"/>
  <c r="AB57" i="1"/>
  <c r="AB111" i="1"/>
  <c r="AB19" i="1"/>
  <c r="AB23" i="1"/>
  <c r="AB29" i="1"/>
  <c r="AB40" i="1"/>
  <c r="AB43" i="1"/>
  <c r="AB47" i="1"/>
  <c r="AB51" i="1"/>
  <c r="AB72" i="1"/>
  <c r="AB75" i="1"/>
  <c r="AB73" i="1"/>
  <c r="AB14" i="1"/>
  <c r="AB18" i="1"/>
  <c r="AB38" i="1"/>
  <c r="AB46" i="1"/>
  <c r="AB100" i="1"/>
  <c r="AB76" i="1"/>
  <c r="AB80" i="1"/>
  <c r="AB48" i="1"/>
  <c r="AB90" i="1"/>
  <c r="AB98" i="1"/>
  <c r="AB94" i="1"/>
  <c r="AB4" i="1"/>
  <c r="AB24" i="1"/>
  <c r="AB8" i="1"/>
  <c r="AB12" i="1"/>
  <c r="AB32" i="1"/>
  <c r="AB36" i="1"/>
  <c r="AB56" i="1"/>
  <c r="AB60" i="1"/>
  <c r="AB87" i="1"/>
  <c r="AB34" i="1"/>
  <c r="AB44" i="1"/>
  <c r="AB54" i="1"/>
  <c r="AB58" i="1"/>
  <c r="AB65" i="1"/>
  <c r="AB103" i="1"/>
  <c r="AB107" i="1"/>
  <c r="AB119" i="1"/>
  <c r="AB113" i="1"/>
  <c r="AB121" i="1"/>
  <c r="AB77" i="1"/>
  <c r="AB81" i="1"/>
  <c r="AB26" i="1"/>
  <c r="AB33" i="1"/>
  <c r="AB37" i="1"/>
  <c r="AB45" i="1"/>
  <c r="AB6" i="1"/>
  <c r="AB10" i="1"/>
  <c r="AB41" i="1"/>
  <c r="AB123" i="1"/>
  <c r="AB95" i="1"/>
  <c r="AB124" i="1" l="1"/>
  <c r="AB127" i="1" s="1"/>
  <c r="AB129" i="1" l="1"/>
  <c r="AB131" i="1" s="1"/>
</calcChain>
</file>

<file path=xl/sharedStrings.xml><?xml version="1.0" encoding="utf-8"?>
<sst xmlns="http://schemas.openxmlformats.org/spreadsheetml/2006/main" count="52" uniqueCount="45">
  <si>
    <t>DANE PŁATNIKA</t>
  </si>
  <si>
    <t>LP</t>
  </si>
  <si>
    <t>ADRES PUNKTU POBORU</t>
  </si>
  <si>
    <t>MIEJSCOWOŚĆ</t>
  </si>
  <si>
    <t>KOD</t>
  </si>
  <si>
    <t>OBECNA TARYFA</t>
  </si>
  <si>
    <t>NOWA TARYFA</t>
  </si>
  <si>
    <t>NUMER PPE</t>
  </si>
  <si>
    <t>Zabezpieczenie przedlicznikowe</t>
  </si>
  <si>
    <t>NIP</t>
  </si>
  <si>
    <t>NAZWA PŁATNIKA</t>
  </si>
  <si>
    <t>ADRES</t>
  </si>
  <si>
    <t>STREFA I</t>
  </si>
  <si>
    <t>STREFA II</t>
  </si>
  <si>
    <t>SUMA kWh</t>
  </si>
  <si>
    <t>Moc umowna</t>
  </si>
  <si>
    <t>Jednostka Mocy umownej</t>
  </si>
  <si>
    <t>kW</t>
  </si>
  <si>
    <t>MW</t>
  </si>
  <si>
    <t>WARTOŚĆ NETTO ZAKUPU ENERGII ELEKTRYCZNEJ***</t>
  </si>
  <si>
    <t>STAWKI JEDNOSTKOWE ZA DYSTRYBUCJĘ ENERGII ELEKTRYCZNEJ</t>
  </si>
  <si>
    <t>ŁĄCZNA WARTOŚĆ NETTO ZAKUP I DYSTRYBUCJA ENERGII ELEKTRYCZNEJ W OKRESIE ZAMÓWIENIA***</t>
  </si>
  <si>
    <t>STAWKA OPŁATY PRZEJŚCIOWEJ (kW/zł/m-c(taryfa G)****)</t>
  </si>
  <si>
    <t>SKŁADNIK STAŁY STAWKI SIECIOWEJ (kW/zł-mc(taryfa G)****)</t>
  </si>
  <si>
    <t>CAŁADOBA</t>
  </si>
  <si>
    <t>x</t>
  </si>
  <si>
    <t>strefa I</t>
  </si>
  <si>
    <t>strefa II</t>
  </si>
  <si>
    <t>Jednostka zuzycia energii elektrycznej czynnej (kWh/MWh)</t>
  </si>
  <si>
    <t>kWh/MWh</t>
  </si>
  <si>
    <t>SUMA NETTO</t>
  </si>
  <si>
    <t>SZACUNKOWA WARTOŚĆ NETTO PRZEDMIOTU ZAMÓWIENIA PODSTAOWEGO</t>
  </si>
  <si>
    <t>SZACUNKOWA WARTOŚĆ BRUTTO PRZEDMIOTU ZAMÓWIENIA PODSTAOWEGO</t>
  </si>
  <si>
    <t>PODPIS OSOBY UPRAWNIONEJ: ……………………………..….………………….</t>
  </si>
  <si>
    <t>STAWKI JEDNOSTKOWE ENERGII ELEKTRYCZNEJ CZYNNEJ (zł/ 1 kWh/ 1 MWh netto)*</t>
  </si>
  <si>
    <t>SKŁADNIK ZMIENNY STAWKI SIECIOWEJ  (kWh/MWh)</t>
  </si>
  <si>
    <t>STAWKA JAKOŚCIOWA (kWh/MWh)</t>
  </si>
  <si>
    <t>PODATEK VAT 23%</t>
  </si>
  <si>
    <t>Załącznik Nr 5 do oferty - Formularz cenowy</t>
  </si>
  <si>
    <t>SZACOWANE ZUŻYCIE ENERGII ELEKTRYCZNEJ W OKRESIE 01.05.2016-31.12.2016</t>
  </si>
  <si>
    <t xml:space="preserve">MIEJSCOWOŚĆ: </t>
  </si>
  <si>
    <t xml:space="preserve">SŁOWNIE BRUTTO : </t>
  </si>
  <si>
    <t>DATA: …………...2016 r.</t>
  </si>
  <si>
    <t>STAWKA OPŁATY ABONAMENTOWEJ W OKRESIE  24 M-CY</t>
  </si>
  <si>
    <t>WARTOŚĆ NETTO USŁUG DYSTRYBUCJI W OKRESIE 24MIESIĘCY***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</si>
</sst>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36">
    <font>
      <sz val="11"/>
      <color indexed="8"/>
      <name val="Czcionka tekstu podstawowego"/>
      <family val="2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Czcionka tekstu podstawowego"/>
      <charset val="238"/>
    </font>
    <font>
      <b/>
      <sz val="10"/>
      <name val="Arial"/>
      <family val="2"/>
      <charset val="238"/>
    </font>
    <font>
      <b/>
      <sz val="10"/>
      <name val="Czcionka tekstu podstawowego"/>
      <family val="2"/>
      <charset val="238"/>
    </font>
    <font>
      <b/>
      <sz val="14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Czcionka tekstu podstawowego"/>
      <charset val="238"/>
    </font>
    <font>
      <b/>
      <sz val="16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8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9"/>
      <color indexed="8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1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5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18" fillId="23" borderId="8" applyNumberFormat="0" applyAlignment="0" applyProtection="0"/>
    <xf numFmtId="0" fontId="14" fillId="20" borderId="3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17">
    <xf numFmtId="0" fontId="0" fillId="0" borderId="0" xfId="0"/>
    <xf numFmtId="0" fontId="20" fillId="24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19" fillId="25" borderId="10" xfId="0" applyFont="1" applyFill="1" applyBorder="1" applyAlignment="1">
      <alignment horizontal="center" vertical="center"/>
    </xf>
    <xf numFmtId="0" fontId="20" fillId="25" borderId="0" xfId="0" applyFont="1" applyFill="1" applyAlignment="1">
      <alignment horizontal="center"/>
    </xf>
    <xf numFmtId="0" fontId="19" fillId="26" borderId="10" xfId="0" applyFont="1" applyFill="1" applyBorder="1" applyAlignment="1">
      <alignment horizontal="center" vertical="center"/>
    </xf>
    <xf numFmtId="0" fontId="20" fillId="26" borderId="0" xfId="0" applyFont="1" applyFill="1" applyAlignment="1">
      <alignment horizontal="center"/>
    </xf>
    <xf numFmtId="0" fontId="19" fillId="27" borderId="10" xfId="0" applyFont="1" applyFill="1" applyBorder="1" applyAlignment="1">
      <alignment horizontal="center" vertical="center"/>
    </xf>
    <xf numFmtId="0" fontId="19" fillId="28" borderId="10" xfId="0" applyFont="1" applyFill="1" applyBorder="1" applyAlignment="1">
      <alignment horizontal="center" vertical="center"/>
    </xf>
    <xf numFmtId="0" fontId="20" fillId="28" borderId="0" xfId="0" applyFont="1" applyFill="1" applyAlignment="1">
      <alignment horizontal="center"/>
    </xf>
    <xf numFmtId="0" fontId="21" fillId="26" borderId="10" xfId="0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/>
    </xf>
    <xf numFmtId="0" fontId="21" fillId="28" borderId="10" xfId="0" applyFont="1" applyFill="1" applyBorder="1" applyAlignment="1">
      <alignment horizontal="center" vertical="center"/>
    </xf>
    <xf numFmtId="0" fontId="21" fillId="27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/>
    </xf>
    <xf numFmtId="0" fontId="19" fillId="29" borderId="0" xfId="0" applyFont="1" applyFill="1"/>
    <xf numFmtId="0" fontId="19" fillId="25" borderId="10" xfId="0" applyFont="1" applyFill="1" applyBorder="1" applyAlignment="1">
      <alignment horizontal="center" vertical="center" wrapText="1"/>
    </xf>
    <xf numFmtId="0" fontId="19" fillId="25" borderId="11" xfId="0" applyFont="1" applyFill="1" applyBorder="1" applyAlignment="1">
      <alignment horizontal="center" vertical="center"/>
    </xf>
    <xf numFmtId="0" fontId="19" fillId="30" borderId="10" xfId="0" applyFont="1" applyFill="1" applyBorder="1" applyAlignment="1">
      <alignment horizontal="center" vertical="center"/>
    </xf>
    <xf numFmtId="0" fontId="19" fillId="29" borderId="10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 vertical="center"/>
    </xf>
    <xf numFmtId="0" fontId="19" fillId="24" borderId="0" xfId="0" applyFont="1" applyFill="1" applyBorder="1" applyAlignment="1">
      <alignment horizontal="center" vertical="center"/>
    </xf>
    <xf numFmtId="0" fontId="19" fillId="26" borderId="0" xfId="0" applyFont="1" applyFill="1" applyAlignment="1">
      <alignment horizontal="center" vertical="center"/>
    </xf>
    <xf numFmtId="0" fontId="19" fillId="29" borderId="12" xfId="0" applyFont="1" applyFill="1" applyBorder="1" applyAlignment="1">
      <alignment horizontal="center" vertical="center"/>
    </xf>
    <xf numFmtId="0" fontId="19" fillId="24" borderId="13" xfId="0" applyFont="1" applyFill="1" applyBorder="1" applyAlignment="1">
      <alignment horizontal="center" vertical="center"/>
    </xf>
    <xf numFmtId="1" fontId="23" fillId="26" borderId="13" xfId="0" applyNumberFormat="1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164" fontId="21" fillId="24" borderId="13" xfId="0" applyNumberFormat="1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164" fontId="27" fillId="24" borderId="13" xfId="0" applyNumberFormat="1" applyFont="1" applyFill="1" applyBorder="1" applyAlignment="1">
      <alignment horizontal="center" vertical="center" wrapText="1"/>
    </xf>
    <xf numFmtId="164" fontId="26" fillId="24" borderId="14" xfId="0" applyNumberFormat="1" applyFont="1" applyFill="1" applyBorder="1" applyAlignment="1">
      <alignment horizontal="center" vertical="center"/>
    </xf>
    <xf numFmtId="164" fontId="26" fillId="24" borderId="13" xfId="0" applyNumberFormat="1" applyFont="1" applyFill="1" applyBorder="1" applyAlignment="1">
      <alignment horizontal="center" vertical="center"/>
    </xf>
    <xf numFmtId="43" fontId="26" fillId="24" borderId="15" xfId="28" applyFont="1" applyFill="1" applyBorder="1" applyAlignment="1">
      <alignment horizontal="center" vertical="center"/>
    </xf>
    <xf numFmtId="0" fontId="20" fillId="25" borderId="0" xfId="0" applyFont="1" applyFill="1" applyAlignment="1">
      <alignment horizontal="center" vertical="center"/>
    </xf>
    <xf numFmtId="0" fontId="20" fillId="26" borderId="0" xfId="0" applyFont="1" applyFill="1" applyAlignment="1">
      <alignment horizontal="center" vertical="center"/>
    </xf>
    <xf numFmtId="0" fontId="19" fillId="29" borderId="0" xfId="0" applyFont="1" applyFill="1" applyAlignment="1">
      <alignment vertical="center"/>
    </xf>
    <xf numFmtId="0" fontId="20" fillId="24" borderId="0" xfId="0" applyFont="1" applyFill="1" applyBorder="1" applyAlignment="1">
      <alignment horizontal="center" vertical="center"/>
    </xf>
    <xf numFmtId="164" fontId="26" fillId="0" borderId="13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164" fontId="26" fillId="0" borderId="17" xfId="0" applyNumberFormat="1" applyFont="1" applyFill="1" applyBorder="1" applyAlignment="1">
      <alignment horizontal="center" vertical="center"/>
    </xf>
    <xf numFmtId="164" fontId="26" fillId="0" borderId="12" xfId="0" applyNumberFormat="1" applyFont="1" applyFill="1" applyBorder="1" applyAlignment="1">
      <alignment horizontal="center" vertical="center"/>
    </xf>
    <xf numFmtId="43" fontId="26" fillId="24" borderId="13" xfId="28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0" fontId="19" fillId="29" borderId="19" xfId="0" applyFont="1" applyFill="1" applyBorder="1" applyAlignment="1">
      <alignment horizontal="center" vertical="center"/>
    </xf>
    <xf numFmtId="0" fontId="19" fillId="29" borderId="20" xfId="0" applyFont="1" applyFill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/>
    </xf>
    <xf numFmtId="0" fontId="19" fillId="29" borderId="13" xfId="0" applyFont="1" applyFill="1" applyBorder="1" applyAlignment="1">
      <alignment horizontal="center" vertical="center"/>
    </xf>
    <xf numFmtId="1" fontId="19" fillId="29" borderId="13" xfId="0" applyNumberFormat="1" applyFont="1" applyFill="1" applyBorder="1" applyAlignment="1">
      <alignment horizontal="center" vertical="center"/>
    </xf>
    <xf numFmtId="43" fontId="26" fillId="24" borderId="22" xfId="28" applyFont="1" applyFill="1" applyBorder="1" applyAlignment="1">
      <alignment horizontal="center" vertical="center"/>
    </xf>
    <xf numFmtId="0" fontId="19" fillId="29" borderId="18" xfId="0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center" vertical="center"/>
    </xf>
    <xf numFmtId="0" fontId="19" fillId="26" borderId="23" xfId="0" applyFont="1" applyFill="1" applyBorder="1" applyAlignment="1">
      <alignment horizontal="center" vertical="center"/>
    </xf>
    <xf numFmtId="0" fontId="19" fillId="29" borderId="21" xfId="0" applyFont="1" applyFill="1" applyBorder="1" applyAlignment="1">
      <alignment horizontal="center" vertical="center"/>
    </xf>
    <xf numFmtId="0" fontId="19" fillId="26" borderId="13" xfId="0" applyFont="1" applyFill="1" applyBorder="1" applyAlignment="1">
      <alignment horizontal="center" vertical="center"/>
    </xf>
    <xf numFmtId="2" fontId="23" fillId="25" borderId="13" xfId="0" applyNumberFormat="1" applyFont="1" applyFill="1" applyBorder="1" applyAlignment="1">
      <alignment horizontal="center" vertical="center"/>
    </xf>
    <xf numFmtId="43" fontId="28" fillId="25" borderId="13" xfId="28" applyFont="1" applyFill="1" applyBorder="1" applyAlignment="1">
      <alignment horizontal="center" vertical="center"/>
    </xf>
    <xf numFmtId="43" fontId="28" fillId="28" borderId="13" xfId="28" applyFont="1" applyFill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/>
    </xf>
    <xf numFmtId="0" fontId="19" fillId="25" borderId="13" xfId="0" applyFont="1" applyFill="1" applyBorder="1" applyAlignment="1">
      <alignment horizontal="center" vertical="center"/>
    </xf>
    <xf numFmtId="43" fontId="26" fillId="25" borderId="15" xfId="28" applyFont="1" applyFill="1" applyBorder="1" applyAlignment="1">
      <alignment horizontal="center" vertical="center"/>
    </xf>
    <xf numFmtId="0" fontId="19" fillId="25" borderId="16" xfId="0" applyFont="1" applyFill="1" applyBorder="1" applyAlignment="1">
      <alignment horizontal="center" vertical="center"/>
    </xf>
    <xf numFmtId="1" fontId="19" fillId="25" borderId="13" xfId="0" applyNumberFormat="1" applyFont="1" applyFill="1" applyBorder="1" applyAlignment="1">
      <alignment horizontal="center" vertical="center"/>
    </xf>
    <xf numFmtId="43" fontId="24" fillId="24" borderId="13" xfId="0" applyNumberFormat="1" applyFont="1" applyFill="1" applyBorder="1" applyAlignment="1">
      <alignment horizontal="center" vertical="center"/>
    </xf>
    <xf numFmtId="0" fontId="32" fillId="24" borderId="0" xfId="0" applyFont="1" applyFill="1"/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64" fontId="21" fillId="24" borderId="13" xfId="0" applyNumberFormat="1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1" fontId="19" fillId="26" borderId="13" xfId="0" applyNumberFormat="1" applyFont="1" applyFill="1" applyBorder="1" applyAlignment="1">
      <alignment horizontal="center" vertical="center"/>
    </xf>
    <xf numFmtId="1" fontId="19" fillId="28" borderId="13" xfId="0" applyNumberFormat="1" applyFont="1" applyFill="1" applyBorder="1" applyAlignment="1">
      <alignment horizontal="center" vertical="center"/>
    </xf>
    <xf numFmtId="1" fontId="19" fillId="30" borderId="13" xfId="0" applyNumberFormat="1" applyFont="1" applyFill="1" applyBorder="1" applyAlignment="1">
      <alignment horizontal="center" vertical="center"/>
    </xf>
    <xf numFmtId="1" fontId="21" fillId="25" borderId="13" xfId="0" applyNumberFormat="1" applyFont="1" applyFill="1" applyBorder="1" applyAlignment="1">
      <alignment horizontal="center" vertical="center"/>
    </xf>
    <xf numFmtId="1" fontId="21" fillId="26" borderId="13" xfId="0" applyNumberFormat="1" applyFont="1" applyFill="1" applyBorder="1" applyAlignment="1">
      <alignment horizontal="center" vertical="center"/>
    </xf>
    <xf numFmtId="1" fontId="21" fillId="28" borderId="13" xfId="0" applyNumberFormat="1" applyFont="1" applyFill="1" applyBorder="1" applyAlignment="1">
      <alignment horizontal="center" vertical="center"/>
    </xf>
    <xf numFmtId="4" fontId="19" fillId="24" borderId="0" xfId="0" applyNumberFormat="1" applyFont="1" applyFill="1" applyAlignment="1">
      <alignment horizontal="center" vertical="center"/>
    </xf>
    <xf numFmtId="4" fontId="20" fillId="24" borderId="0" xfId="0" applyNumberFormat="1" applyFont="1" applyFill="1" applyAlignment="1">
      <alignment vertical="center"/>
    </xf>
    <xf numFmtId="4" fontId="21" fillId="24" borderId="13" xfId="0" applyNumberFormat="1" applyFont="1" applyFill="1" applyBorder="1" applyAlignment="1">
      <alignment horizontal="center" vertical="center" wrapText="1"/>
    </xf>
    <xf numFmtId="4" fontId="26" fillId="24" borderId="13" xfId="0" applyNumberFormat="1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 wrapText="1"/>
    </xf>
    <xf numFmtId="0" fontId="30" fillId="24" borderId="30" xfId="0" applyFont="1" applyFill="1" applyBorder="1" applyAlignment="1">
      <alignment horizontal="center" vertical="center" wrapText="1"/>
    </xf>
    <xf numFmtId="0" fontId="30" fillId="24" borderId="31" xfId="0" applyFont="1" applyFill="1" applyBorder="1" applyAlignment="1">
      <alignment horizontal="center" vertical="center" wrapText="1"/>
    </xf>
    <xf numFmtId="0" fontId="30" fillId="24" borderId="32" xfId="0" applyFont="1" applyFill="1" applyBorder="1" applyAlignment="1">
      <alignment horizontal="center" vertical="center" wrapText="1"/>
    </xf>
    <xf numFmtId="0" fontId="30" fillId="24" borderId="33" xfId="0" applyFont="1" applyFill="1" applyBorder="1" applyAlignment="1">
      <alignment horizontal="center" vertical="center" wrapText="1"/>
    </xf>
    <xf numFmtId="0" fontId="30" fillId="24" borderId="34" xfId="0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8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 wrapText="1"/>
    </xf>
    <xf numFmtId="0" fontId="19" fillId="24" borderId="19" xfId="0" applyFont="1" applyFill="1" applyBorder="1" applyAlignment="1">
      <alignment horizontal="center" vertical="center" wrapText="1"/>
    </xf>
    <xf numFmtId="0" fontId="19" fillId="24" borderId="17" xfId="0" applyFont="1" applyFill="1" applyBorder="1" applyAlignment="1">
      <alignment horizontal="center" vertical="center"/>
    </xf>
    <xf numFmtId="0" fontId="19" fillId="24" borderId="11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/>
    </xf>
    <xf numFmtId="0" fontId="19" fillId="24" borderId="26" xfId="0" applyFont="1" applyFill="1" applyBorder="1" applyAlignment="1">
      <alignment horizontal="center" vertical="center"/>
    </xf>
    <xf numFmtId="4" fontId="31" fillId="24" borderId="13" xfId="0" applyNumberFormat="1" applyFont="1" applyFill="1" applyBorder="1" applyAlignment="1">
      <alignment horizontal="center" vertical="center"/>
    </xf>
    <xf numFmtId="0" fontId="19" fillId="26" borderId="12" xfId="0" applyFont="1" applyFill="1" applyBorder="1" applyAlignment="1">
      <alignment horizontal="center" vertical="center"/>
    </xf>
    <xf numFmtId="0" fontId="19" fillId="26" borderId="19" xfId="0" applyFont="1" applyFill="1" applyBorder="1" applyAlignment="1">
      <alignment horizontal="center" vertical="center"/>
    </xf>
    <xf numFmtId="1" fontId="24" fillId="26" borderId="13" xfId="0" applyNumberFormat="1" applyFont="1" applyFill="1" applyBorder="1" applyAlignment="1">
      <alignment horizontal="center" vertical="center"/>
    </xf>
    <xf numFmtId="0" fontId="24" fillId="26" borderId="13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" vertical="center" wrapText="1"/>
    </xf>
    <xf numFmtId="0" fontId="19" fillId="24" borderId="35" xfId="0" applyFont="1" applyFill="1" applyBorder="1" applyAlignment="1">
      <alignment horizontal="center" vertical="center" wrapText="1"/>
    </xf>
    <xf numFmtId="0" fontId="19" fillId="24" borderId="23" xfId="0" applyFont="1" applyFill="1" applyBorder="1" applyAlignment="1">
      <alignment horizontal="center" vertical="center" wrapText="1"/>
    </xf>
    <xf numFmtId="0" fontId="19" fillId="24" borderId="36" xfId="0" applyFont="1" applyFill="1" applyBorder="1" applyAlignment="1">
      <alignment horizontal="center" vertical="center" wrapText="1"/>
    </xf>
    <xf numFmtId="3" fontId="25" fillId="24" borderId="13" xfId="0" applyNumberFormat="1" applyFont="1" applyFill="1" applyBorder="1" applyAlignment="1">
      <alignment horizontal="center" vertical="center" wrapText="1"/>
    </xf>
    <xf numFmtId="164" fontId="21" fillId="24" borderId="13" xfId="0" applyNumberFormat="1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 wrapText="1"/>
    </xf>
    <xf numFmtId="4" fontId="26" fillId="24" borderId="13" xfId="0" applyNumberFormat="1" applyFont="1" applyFill="1" applyBorder="1" applyAlignment="1">
      <alignment horizontal="center" vertical="center" wrapText="1"/>
    </xf>
    <xf numFmtId="4" fontId="31" fillId="24" borderId="15" xfId="0" applyNumberFormat="1" applyFont="1" applyFill="1" applyBorder="1" applyAlignment="1">
      <alignment horizontal="center" vertical="center"/>
    </xf>
    <xf numFmtId="4" fontId="31" fillId="24" borderId="21" xfId="0" applyNumberFormat="1" applyFont="1" applyFill="1" applyBorder="1" applyAlignment="1">
      <alignment horizontal="center"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" xfId="28" builtinId="3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9999"/>
      <rgbColor rgb="009933FF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4"/>
  <sheetViews>
    <sheetView tabSelected="1" topLeftCell="S1" zoomScale="112" zoomScaleNormal="112" workbookViewId="0">
      <selection activeCell="W110" sqref="W110"/>
    </sheetView>
  </sheetViews>
  <sheetFormatPr defaultColWidth="9.8984375" defaultRowHeight="12.6" customHeight="1"/>
  <cols>
    <col min="1" max="1" width="4.69921875" style="1" customWidth="1"/>
    <col min="2" max="2" width="23.19921875" style="1" customWidth="1"/>
    <col min="3" max="3" width="14.19921875" style="1" customWidth="1"/>
    <col min="4" max="4" width="9" style="1" customWidth="1"/>
    <col min="5" max="5" width="11" style="1" customWidth="1"/>
    <col min="6" max="6" width="10.69921875" style="1" customWidth="1"/>
    <col min="7" max="7" width="34.69921875" style="38" customWidth="1"/>
    <col min="8" max="9" width="9.8984375" style="1" customWidth="1"/>
    <col min="10" max="10" width="11.59765625" style="1" customWidth="1"/>
    <col min="11" max="11" width="15.09765625" style="1" customWidth="1"/>
    <col min="12" max="12" width="29" style="1" customWidth="1"/>
    <col min="13" max="13" width="14" style="1" customWidth="1"/>
    <col min="14" max="14" width="8" style="1" customWidth="1"/>
    <col min="15" max="15" width="17.59765625" style="1" customWidth="1"/>
    <col min="16" max="16" width="11.59765625" style="1" bestFit="1" customWidth="1"/>
    <col min="17" max="17" width="11.8984375" style="1" customWidth="1"/>
    <col min="18" max="18" width="12.19921875" style="1" customWidth="1"/>
    <col min="19" max="19" width="16" style="1" customWidth="1"/>
    <col min="20" max="20" width="16.69921875" style="1" customWidth="1"/>
    <col min="21" max="21" width="14.19921875" style="1" customWidth="1"/>
    <col min="22" max="22" width="12.3984375" style="1" customWidth="1"/>
    <col min="23" max="23" width="14.69921875" style="1" customWidth="1"/>
    <col min="24" max="24" width="15.09765625" style="79" customWidth="1"/>
    <col min="25" max="25" width="12.59765625" style="1" customWidth="1"/>
    <col min="26" max="26" width="16.5" style="1" customWidth="1"/>
    <col min="27" max="27" width="17.5" style="1" customWidth="1"/>
    <col min="28" max="28" width="19" style="1" customWidth="1"/>
    <col min="29" max="16384" width="9.8984375" style="1"/>
  </cols>
  <sheetData>
    <row r="1" spans="1:28" ht="74.25" customHeight="1">
      <c r="A1" s="88" t="s">
        <v>38</v>
      </c>
      <c r="B1" s="88"/>
      <c r="C1" s="88"/>
      <c r="D1" s="88"/>
      <c r="E1" s="88"/>
      <c r="F1" s="88"/>
      <c r="G1" s="88"/>
      <c r="H1" s="88"/>
      <c r="I1" s="88"/>
      <c r="J1" s="88"/>
      <c r="K1" s="97" t="s">
        <v>0</v>
      </c>
      <c r="L1" s="98"/>
      <c r="M1" s="98"/>
      <c r="N1" s="98"/>
      <c r="O1" s="93"/>
      <c r="P1" s="91" t="s">
        <v>28</v>
      </c>
      <c r="Q1" s="106" t="s">
        <v>39</v>
      </c>
      <c r="R1" s="107"/>
      <c r="S1" s="110" t="s">
        <v>34</v>
      </c>
      <c r="T1" s="110" t="s">
        <v>19</v>
      </c>
      <c r="U1" s="113" t="s">
        <v>20</v>
      </c>
      <c r="V1" s="113"/>
      <c r="W1" s="113"/>
      <c r="X1" s="114"/>
      <c r="Y1" s="113"/>
      <c r="Z1" s="113"/>
      <c r="AA1" s="113"/>
      <c r="AB1" s="110" t="s">
        <v>21</v>
      </c>
    </row>
    <row r="2" spans="1:28" ht="62.25" customHeight="1">
      <c r="A2" s="93" t="s">
        <v>1</v>
      </c>
      <c r="B2" s="95" t="s">
        <v>2</v>
      </c>
      <c r="C2" s="95" t="s">
        <v>3</v>
      </c>
      <c r="D2" s="95" t="s">
        <v>4</v>
      </c>
      <c r="E2" s="91" t="s">
        <v>5</v>
      </c>
      <c r="F2" s="91" t="s">
        <v>6</v>
      </c>
      <c r="G2" s="102" t="s">
        <v>7</v>
      </c>
      <c r="H2" s="91" t="s">
        <v>8</v>
      </c>
      <c r="I2" s="91" t="s">
        <v>16</v>
      </c>
      <c r="J2" s="91" t="s">
        <v>15</v>
      </c>
      <c r="K2" s="99"/>
      <c r="L2" s="100"/>
      <c r="M2" s="100"/>
      <c r="N2" s="100"/>
      <c r="O2" s="94"/>
      <c r="P2" s="92"/>
      <c r="Q2" s="108"/>
      <c r="R2" s="109"/>
      <c r="S2" s="110"/>
      <c r="T2" s="110"/>
      <c r="U2" s="111" t="s">
        <v>35</v>
      </c>
      <c r="V2" s="111"/>
      <c r="W2" s="70" t="s">
        <v>36</v>
      </c>
      <c r="X2" s="80" t="s">
        <v>22</v>
      </c>
      <c r="Y2" s="71" t="s">
        <v>43</v>
      </c>
      <c r="Z2" s="27" t="s">
        <v>23</v>
      </c>
      <c r="AA2" s="28" t="s">
        <v>44</v>
      </c>
      <c r="AB2" s="110"/>
    </row>
    <row r="3" spans="1:28" ht="22.5" customHeight="1">
      <c r="A3" s="94"/>
      <c r="B3" s="96"/>
      <c r="C3" s="96"/>
      <c r="D3" s="96"/>
      <c r="E3" s="92"/>
      <c r="F3" s="92"/>
      <c r="G3" s="103"/>
      <c r="H3" s="92"/>
      <c r="I3" s="92"/>
      <c r="J3" s="92"/>
      <c r="K3" s="26" t="s">
        <v>9</v>
      </c>
      <c r="L3" s="26" t="s">
        <v>10</v>
      </c>
      <c r="M3" s="26" t="s">
        <v>11</v>
      </c>
      <c r="N3" s="26" t="s">
        <v>4</v>
      </c>
      <c r="O3" s="26" t="s">
        <v>3</v>
      </c>
      <c r="P3" s="26" t="s">
        <v>29</v>
      </c>
      <c r="Q3" s="26" t="s">
        <v>12</v>
      </c>
      <c r="R3" s="26" t="s">
        <v>13</v>
      </c>
      <c r="S3" s="29" t="s">
        <v>24</v>
      </c>
      <c r="T3" s="30" t="s">
        <v>25</v>
      </c>
      <c r="U3" s="31" t="s">
        <v>26</v>
      </c>
      <c r="V3" s="31" t="s">
        <v>27</v>
      </c>
      <c r="W3" s="32" t="s">
        <v>25</v>
      </c>
      <c r="X3" s="81" t="s">
        <v>25</v>
      </c>
      <c r="Y3" s="33" t="s">
        <v>25</v>
      </c>
      <c r="Z3" s="33" t="s">
        <v>25</v>
      </c>
      <c r="AA3" s="30" t="s">
        <v>25</v>
      </c>
      <c r="AB3" s="110"/>
    </row>
    <row r="4" spans="1:28" s="35" customFormat="1" ht="24.6" customHeight="1">
      <c r="A4" s="2">
        <v>1</v>
      </c>
      <c r="B4" s="3"/>
      <c r="C4" s="3"/>
      <c r="D4" s="3"/>
      <c r="E4" s="3"/>
      <c r="F4" s="3"/>
      <c r="G4" s="3"/>
      <c r="H4" s="3"/>
      <c r="I4" s="3" t="s">
        <v>17</v>
      </c>
      <c r="J4" s="3"/>
      <c r="K4" s="3"/>
      <c r="L4" s="3"/>
      <c r="M4" s="3"/>
      <c r="N4" s="3"/>
      <c r="O4" s="3"/>
      <c r="P4" s="3"/>
      <c r="Q4" s="75"/>
      <c r="R4" s="75"/>
      <c r="S4" s="59">
        <v>0</v>
      </c>
      <c r="T4" s="56">
        <v>0</v>
      </c>
      <c r="U4" s="39">
        <v>0</v>
      </c>
      <c r="V4" s="39">
        <v>0</v>
      </c>
      <c r="W4" s="40">
        <v>0</v>
      </c>
      <c r="X4" s="39">
        <v>0</v>
      </c>
      <c r="Y4" s="41">
        <v>0</v>
      </c>
      <c r="Z4" s="42">
        <v>0</v>
      </c>
      <c r="AA4" s="34">
        <f>(Q4*U4)+(R4*V4)+(Q4+R4)*W4+(11*J4*X4)+(11*Y4)+(11*J4*Z4)</f>
        <v>0</v>
      </c>
      <c r="AB4" s="57">
        <f>T4+AA4</f>
        <v>0</v>
      </c>
    </row>
    <row r="5" spans="1:28" s="35" customFormat="1" ht="24.6" customHeight="1">
      <c r="A5" s="2">
        <v>2</v>
      </c>
      <c r="B5" s="3"/>
      <c r="C5" s="3"/>
      <c r="D5" s="3"/>
      <c r="E5" s="3"/>
      <c r="F5" s="3"/>
      <c r="G5" s="3"/>
      <c r="H5" s="3"/>
      <c r="I5" s="3" t="s">
        <v>18</v>
      </c>
      <c r="J5" s="3"/>
      <c r="K5" s="3"/>
      <c r="L5" s="3"/>
      <c r="M5" s="3"/>
      <c r="N5" s="3"/>
      <c r="O5" s="3"/>
      <c r="P5" s="3"/>
      <c r="Q5" s="75"/>
      <c r="R5" s="75"/>
      <c r="S5" s="59">
        <v>0</v>
      </c>
      <c r="T5" s="56">
        <v>0</v>
      </c>
      <c r="U5" s="39">
        <v>0</v>
      </c>
      <c r="V5" s="39">
        <v>0</v>
      </c>
      <c r="W5" s="40">
        <v>0</v>
      </c>
      <c r="X5" s="39">
        <v>0</v>
      </c>
      <c r="Y5" s="41">
        <v>0</v>
      </c>
      <c r="Z5" s="42">
        <v>0</v>
      </c>
      <c r="AA5" s="34">
        <f t="shared" ref="AA5:AA68" si="0">(Q5*U5)+(R5*V5)+(Q5+R5)*W5+(11*J5*X5)+(11*Y5)+(11*J5*Z5)</f>
        <v>0</v>
      </c>
      <c r="AB5" s="57">
        <f>T5+AA5</f>
        <v>0</v>
      </c>
    </row>
    <row r="6" spans="1:28" s="35" customFormat="1" ht="24.6" customHeight="1">
      <c r="A6" s="2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75"/>
      <c r="R6" s="75"/>
      <c r="S6" s="59">
        <v>0</v>
      </c>
      <c r="T6" s="56">
        <v>0</v>
      </c>
      <c r="U6" s="39">
        <v>0</v>
      </c>
      <c r="V6" s="39">
        <v>0</v>
      </c>
      <c r="W6" s="40">
        <v>0</v>
      </c>
      <c r="X6" s="39">
        <v>0</v>
      </c>
      <c r="Y6" s="41">
        <v>0</v>
      </c>
      <c r="Z6" s="42">
        <v>0</v>
      </c>
      <c r="AA6" s="34">
        <f t="shared" si="0"/>
        <v>0</v>
      </c>
      <c r="AB6" s="57">
        <f>T6+AA6</f>
        <v>0</v>
      </c>
    </row>
    <row r="7" spans="1:28" s="36" customFormat="1" ht="24.6" customHeight="1">
      <c r="A7" s="2">
        <v>4</v>
      </c>
      <c r="B7" s="5"/>
      <c r="C7" s="5"/>
      <c r="D7" s="5"/>
      <c r="E7" s="5"/>
      <c r="F7" s="5"/>
      <c r="G7" s="5"/>
      <c r="H7" s="5"/>
      <c r="I7" s="3"/>
      <c r="J7" s="5"/>
      <c r="K7" s="5"/>
      <c r="L7" s="5"/>
      <c r="M7" s="5"/>
      <c r="N7" s="5"/>
      <c r="O7" s="5"/>
      <c r="P7" s="3"/>
      <c r="Q7" s="76"/>
      <c r="R7" s="76"/>
      <c r="S7" s="59">
        <v>0</v>
      </c>
      <c r="T7" s="56">
        <v>0</v>
      </c>
      <c r="U7" s="39">
        <v>0</v>
      </c>
      <c r="V7" s="39">
        <v>0</v>
      </c>
      <c r="W7" s="40">
        <v>0</v>
      </c>
      <c r="X7" s="39">
        <v>0</v>
      </c>
      <c r="Y7" s="41">
        <v>0</v>
      </c>
      <c r="Z7" s="42">
        <v>0</v>
      </c>
      <c r="AA7" s="34">
        <f t="shared" si="0"/>
        <v>0</v>
      </c>
      <c r="AB7" s="57">
        <f>T7+AA7</f>
        <v>0</v>
      </c>
    </row>
    <row r="8" spans="1:28" s="4" customFormat="1" ht="24.6" customHeight="1">
      <c r="A8" s="2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75"/>
      <c r="R8" s="75"/>
      <c r="S8" s="59">
        <v>0</v>
      </c>
      <c r="T8" s="56">
        <v>0</v>
      </c>
      <c r="U8" s="39">
        <v>0</v>
      </c>
      <c r="V8" s="39">
        <v>0</v>
      </c>
      <c r="W8" s="40">
        <v>0</v>
      </c>
      <c r="X8" s="39">
        <v>0</v>
      </c>
      <c r="Y8" s="41">
        <v>0</v>
      </c>
      <c r="Z8" s="42">
        <v>0</v>
      </c>
      <c r="AA8" s="34">
        <f t="shared" si="0"/>
        <v>0</v>
      </c>
      <c r="AB8" s="57">
        <f>T8+AA8</f>
        <v>0</v>
      </c>
    </row>
    <row r="9" spans="1:28" s="9" customFormat="1" ht="24.6" customHeight="1">
      <c r="A9" s="2">
        <v>6</v>
      </c>
      <c r="B9" s="7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77"/>
      <c r="R9" s="77"/>
      <c r="S9" s="59">
        <v>0</v>
      </c>
      <c r="T9" s="56">
        <v>0</v>
      </c>
      <c r="U9" s="39">
        <v>0</v>
      </c>
      <c r="V9" s="39">
        <v>0</v>
      </c>
      <c r="W9" s="40">
        <v>0</v>
      </c>
      <c r="X9" s="39">
        <v>0</v>
      </c>
      <c r="Y9" s="41">
        <v>0</v>
      </c>
      <c r="Z9" s="42">
        <v>0</v>
      </c>
      <c r="AA9" s="34">
        <f t="shared" si="0"/>
        <v>0</v>
      </c>
      <c r="AB9" s="57">
        <f t="shared" ref="AB9:AB23" si="1">T9+AA9</f>
        <v>0</v>
      </c>
    </row>
    <row r="10" spans="1:28" s="4" customFormat="1" ht="24.6" customHeight="1">
      <c r="A10" s="2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64"/>
      <c r="R10" s="64"/>
      <c r="S10" s="59">
        <v>0</v>
      </c>
      <c r="T10" s="56">
        <v>0</v>
      </c>
      <c r="U10" s="39">
        <v>0</v>
      </c>
      <c r="V10" s="39">
        <v>0</v>
      </c>
      <c r="W10" s="40">
        <v>0</v>
      </c>
      <c r="X10" s="39">
        <v>0</v>
      </c>
      <c r="Y10" s="41">
        <v>0</v>
      </c>
      <c r="Z10" s="42">
        <v>0</v>
      </c>
      <c r="AA10" s="34">
        <f t="shared" si="0"/>
        <v>0</v>
      </c>
      <c r="AB10" s="57">
        <f t="shared" si="1"/>
        <v>0</v>
      </c>
    </row>
    <row r="11" spans="1:28" s="9" customFormat="1" ht="24.6" customHeight="1">
      <c r="A11" s="2">
        <v>8</v>
      </c>
      <c r="B11" s="8"/>
      <c r="C11" s="8"/>
      <c r="D11" s="8"/>
      <c r="E11" s="8"/>
      <c r="F11" s="8"/>
      <c r="G11" s="8"/>
      <c r="H11" s="8"/>
      <c r="I11" s="3"/>
      <c r="J11" s="8"/>
      <c r="K11" s="8"/>
      <c r="L11" s="8"/>
      <c r="M11" s="8"/>
      <c r="N11" s="8"/>
      <c r="O11" s="8"/>
      <c r="P11" s="3"/>
      <c r="Q11" s="73"/>
      <c r="R11" s="73"/>
      <c r="S11" s="59">
        <v>0</v>
      </c>
      <c r="T11" s="56">
        <v>0</v>
      </c>
      <c r="U11" s="39">
        <v>0</v>
      </c>
      <c r="V11" s="39">
        <v>0</v>
      </c>
      <c r="W11" s="40">
        <v>0</v>
      </c>
      <c r="X11" s="39">
        <v>0</v>
      </c>
      <c r="Y11" s="41">
        <v>0</v>
      </c>
      <c r="Z11" s="42">
        <v>0</v>
      </c>
      <c r="AA11" s="34">
        <f t="shared" si="0"/>
        <v>0</v>
      </c>
      <c r="AB11" s="57">
        <f t="shared" si="1"/>
        <v>0</v>
      </c>
    </row>
    <row r="12" spans="1:28" s="4" customFormat="1" ht="24.6" customHeight="1">
      <c r="A12" s="2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64"/>
      <c r="R12" s="64"/>
      <c r="S12" s="59">
        <v>0</v>
      </c>
      <c r="T12" s="56">
        <v>0</v>
      </c>
      <c r="U12" s="39">
        <v>0</v>
      </c>
      <c r="V12" s="39">
        <v>0</v>
      </c>
      <c r="W12" s="40">
        <v>0</v>
      </c>
      <c r="X12" s="39">
        <v>0</v>
      </c>
      <c r="Y12" s="41">
        <v>0</v>
      </c>
      <c r="Z12" s="42">
        <v>0</v>
      </c>
      <c r="AA12" s="34">
        <f t="shared" si="0"/>
        <v>0</v>
      </c>
      <c r="AB12" s="57">
        <f t="shared" si="1"/>
        <v>0</v>
      </c>
    </row>
    <row r="13" spans="1:28" s="4" customFormat="1" ht="24.6" customHeight="1">
      <c r="A13" s="2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64"/>
      <c r="R13" s="64"/>
      <c r="S13" s="59">
        <v>0</v>
      </c>
      <c r="T13" s="56">
        <v>0</v>
      </c>
      <c r="U13" s="39">
        <v>0</v>
      </c>
      <c r="V13" s="39">
        <v>0</v>
      </c>
      <c r="W13" s="40">
        <v>0</v>
      </c>
      <c r="X13" s="39">
        <v>0</v>
      </c>
      <c r="Y13" s="41">
        <v>0</v>
      </c>
      <c r="Z13" s="42">
        <v>0</v>
      </c>
      <c r="AA13" s="34">
        <f t="shared" si="0"/>
        <v>0</v>
      </c>
      <c r="AB13" s="57">
        <f t="shared" si="1"/>
        <v>0</v>
      </c>
    </row>
    <row r="14" spans="1:28" s="9" customFormat="1" ht="24.6" customHeight="1">
      <c r="A14" s="2">
        <v>11</v>
      </c>
      <c r="B14" s="7"/>
      <c r="C14" s="8"/>
      <c r="D14" s="8"/>
      <c r="E14" s="8"/>
      <c r="F14" s="8"/>
      <c r="G14" s="8"/>
      <c r="H14" s="8"/>
      <c r="I14" s="3"/>
      <c r="J14" s="8"/>
      <c r="K14" s="8"/>
      <c r="L14" s="8"/>
      <c r="M14" s="8"/>
      <c r="N14" s="8"/>
      <c r="O14" s="8"/>
      <c r="P14" s="3"/>
      <c r="Q14" s="73"/>
      <c r="R14" s="73"/>
      <c r="S14" s="59">
        <v>0</v>
      </c>
      <c r="T14" s="56">
        <v>0</v>
      </c>
      <c r="U14" s="39">
        <v>0</v>
      </c>
      <c r="V14" s="39">
        <v>0</v>
      </c>
      <c r="W14" s="40">
        <v>0</v>
      </c>
      <c r="X14" s="39">
        <v>0</v>
      </c>
      <c r="Y14" s="41">
        <v>0</v>
      </c>
      <c r="Z14" s="42">
        <v>0</v>
      </c>
      <c r="AA14" s="34">
        <f t="shared" si="0"/>
        <v>0</v>
      </c>
      <c r="AB14" s="57">
        <f t="shared" si="1"/>
        <v>0</v>
      </c>
    </row>
    <row r="15" spans="1:28" s="4" customFormat="1" ht="24.6" customHeight="1">
      <c r="A15" s="2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64"/>
      <c r="R15" s="64"/>
      <c r="S15" s="59">
        <v>0</v>
      </c>
      <c r="T15" s="56">
        <v>0</v>
      </c>
      <c r="U15" s="39">
        <v>0</v>
      </c>
      <c r="V15" s="39">
        <v>0</v>
      </c>
      <c r="W15" s="40">
        <v>0</v>
      </c>
      <c r="X15" s="39">
        <v>0</v>
      </c>
      <c r="Y15" s="41">
        <v>0</v>
      </c>
      <c r="Z15" s="42">
        <v>0</v>
      </c>
      <c r="AA15" s="34">
        <f t="shared" si="0"/>
        <v>0</v>
      </c>
      <c r="AB15" s="57">
        <f t="shared" si="1"/>
        <v>0</v>
      </c>
    </row>
    <row r="16" spans="1:28" s="6" customFormat="1" ht="24.6" customHeight="1">
      <c r="A16" s="2">
        <v>13</v>
      </c>
      <c r="B16" s="5"/>
      <c r="C16" s="5"/>
      <c r="D16" s="5"/>
      <c r="E16" s="5"/>
      <c r="F16" s="5"/>
      <c r="G16" s="5"/>
      <c r="H16" s="5"/>
      <c r="I16" s="3"/>
      <c r="J16" s="5"/>
      <c r="K16" s="5"/>
      <c r="L16" s="5"/>
      <c r="M16" s="5"/>
      <c r="N16" s="5"/>
      <c r="O16" s="5"/>
      <c r="P16" s="3"/>
      <c r="Q16" s="72"/>
      <c r="R16" s="72"/>
      <c r="S16" s="59">
        <v>0</v>
      </c>
      <c r="T16" s="56">
        <v>0</v>
      </c>
      <c r="U16" s="39">
        <v>0</v>
      </c>
      <c r="V16" s="39">
        <v>0</v>
      </c>
      <c r="W16" s="40">
        <v>0</v>
      </c>
      <c r="X16" s="39">
        <v>0</v>
      </c>
      <c r="Y16" s="41">
        <v>0</v>
      </c>
      <c r="Z16" s="42">
        <v>0</v>
      </c>
      <c r="AA16" s="34">
        <f t="shared" si="0"/>
        <v>0</v>
      </c>
      <c r="AB16" s="57">
        <f t="shared" si="1"/>
        <v>0</v>
      </c>
    </row>
    <row r="17" spans="1:28" s="6" customFormat="1" ht="24.6" customHeight="1">
      <c r="A17" s="2">
        <v>14</v>
      </c>
      <c r="B17" s="5"/>
      <c r="C17" s="5"/>
      <c r="D17" s="5"/>
      <c r="E17" s="5"/>
      <c r="F17" s="5"/>
      <c r="G17" s="5"/>
      <c r="H17" s="5"/>
      <c r="I17" s="3"/>
      <c r="J17" s="5"/>
      <c r="K17" s="5"/>
      <c r="L17" s="5"/>
      <c r="M17" s="5"/>
      <c r="N17" s="5"/>
      <c r="O17" s="5"/>
      <c r="P17" s="3"/>
      <c r="Q17" s="72"/>
      <c r="R17" s="72"/>
      <c r="S17" s="59">
        <v>0</v>
      </c>
      <c r="T17" s="56">
        <v>0</v>
      </c>
      <c r="U17" s="39">
        <v>0</v>
      </c>
      <c r="V17" s="39">
        <v>0</v>
      </c>
      <c r="W17" s="40">
        <v>0</v>
      </c>
      <c r="X17" s="39">
        <v>0</v>
      </c>
      <c r="Y17" s="41">
        <v>0</v>
      </c>
      <c r="Z17" s="42">
        <v>0</v>
      </c>
      <c r="AA17" s="34">
        <f t="shared" si="0"/>
        <v>0</v>
      </c>
      <c r="AB17" s="57">
        <f t="shared" si="1"/>
        <v>0</v>
      </c>
    </row>
    <row r="18" spans="1:28" s="6" customFormat="1" ht="24.6" customHeight="1">
      <c r="A18" s="2">
        <v>15</v>
      </c>
      <c r="B18" s="5"/>
      <c r="C18" s="5"/>
      <c r="D18" s="5"/>
      <c r="E18" s="5"/>
      <c r="F18" s="5"/>
      <c r="G18" s="5"/>
      <c r="H18" s="5"/>
      <c r="I18" s="3"/>
      <c r="J18" s="5"/>
      <c r="K18" s="5"/>
      <c r="L18" s="5"/>
      <c r="M18" s="5"/>
      <c r="N18" s="5"/>
      <c r="O18" s="5"/>
      <c r="P18" s="3"/>
      <c r="Q18" s="72"/>
      <c r="R18" s="72"/>
      <c r="S18" s="59">
        <v>0</v>
      </c>
      <c r="T18" s="56">
        <v>0</v>
      </c>
      <c r="U18" s="39">
        <v>0</v>
      </c>
      <c r="V18" s="39">
        <v>0</v>
      </c>
      <c r="W18" s="40">
        <v>0</v>
      </c>
      <c r="X18" s="39">
        <v>0</v>
      </c>
      <c r="Y18" s="41">
        <v>0</v>
      </c>
      <c r="Z18" s="42">
        <v>0</v>
      </c>
      <c r="AA18" s="34">
        <f t="shared" si="0"/>
        <v>0</v>
      </c>
      <c r="AB18" s="57">
        <f t="shared" si="1"/>
        <v>0</v>
      </c>
    </row>
    <row r="19" spans="1:28" s="4" customFormat="1" ht="24.6" customHeight="1">
      <c r="A19" s="2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64"/>
      <c r="R19" s="64"/>
      <c r="S19" s="59">
        <v>0</v>
      </c>
      <c r="T19" s="56">
        <v>0</v>
      </c>
      <c r="U19" s="39">
        <v>0</v>
      </c>
      <c r="V19" s="39">
        <v>0</v>
      </c>
      <c r="W19" s="40">
        <v>0</v>
      </c>
      <c r="X19" s="39">
        <v>0</v>
      </c>
      <c r="Y19" s="41">
        <v>0</v>
      </c>
      <c r="Z19" s="42">
        <v>0</v>
      </c>
      <c r="AA19" s="34">
        <f t="shared" si="0"/>
        <v>0</v>
      </c>
      <c r="AB19" s="57">
        <f t="shared" si="1"/>
        <v>0</v>
      </c>
    </row>
    <row r="20" spans="1:28" s="4" customFormat="1" ht="24.6" customHeight="1">
      <c r="A20" s="2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64"/>
      <c r="R20" s="64"/>
      <c r="S20" s="59">
        <v>0</v>
      </c>
      <c r="T20" s="56">
        <v>0</v>
      </c>
      <c r="U20" s="39">
        <v>0</v>
      </c>
      <c r="V20" s="39">
        <v>0</v>
      </c>
      <c r="W20" s="40">
        <v>0</v>
      </c>
      <c r="X20" s="39">
        <v>0</v>
      </c>
      <c r="Y20" s="41">
        <v>0</v>
      </c>
      <c r="Z20" s="42">
        <v>0</v>
      </c>
      <c r="AA20" s="34">
        <f t="shared" si="0"/>
        <v>0</v>
      </c>
      <c r="AB20" s="57">
        <f t="shared" si="1"/>
        <v>0</v>
      </c>
    </row>
    <row r="21" spans="1:28" s="4" customFormat="1" ht="24.6" customHeight="1">
      <c r="A21" s="2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4"/>
      <c r="R21" s="64"/>
      <c r="S21" s="59">
        <v>0</v>
      </c>
      <c r="T21" s="56">
        <v>0</v>
      </c>
      <c r="U21" s="39">
        <v>0</v>
      </c>
      <c r="V21" s="39">
        <v>0</v>
      </c>
      <c r="W21" s="40">
        <v>0</v>
      </c>
      <c r="X21" s="39">
        <v>0</v>
      </c>
      <c r="Y21" s="41">
        <v>0</v>
      </c>
      <c r="Z21" s="42">
        <v>0</v>
      </c>
      <c r="AA21" s="34">
        <f t="shared" si="0"/>
        <v>0</v>
      </c>
      <c r="AB21" s="57">
        <f t="shared" si="1"/>
        <v>0</v>
      </c>
    </row>
    <row r="22" spans="1:28" s="4" customFormat="1" ht="24.6" customHeight="1">
      <c r="A22" s="2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64"/>
      <c r="R22" s="64"/>
      <c r="S22" s="59">
        <v>0</v>
      </c>
      <c r="T22" s="56">
        <v>0</v>
      </c>
      <c r="U22" s="39">
        <v>0</v>
      </c>
      <c r="V22" s="39">
        <v>0</v>
      </c>
      <c r="W22" s="40">
        <v>0</v>
      </c>
      <c r="X22" s="39">
        <v>0</v>
      </c>
      <c r="Y22" s="41">
        <v>0</v>
      </c>
      <c r="Z22" s="42">
        <v>0</v>
      </c>
      <c r="AA22" s="34">
        <f t="shared" si="0"/>
        <v>0</v>
      </c>
      <c r="AB22" s="57">
        <f t="shared" si="1"/>
        <v>0</v>
      </c>
    </row>
    <row r="23" spans="1:28" s="4" customFormat="1" ht="24.6" customHeight="1">
      <c r="A23" s="2">
        <v>20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64"/>
      <c r="R23" s="64"/>
      <c r="S23" s="59">
        <v>0</v>
      </c>
      <c r="T23" s="56">
        <v>0</v>
      </c>
      <c r="U23" s="39">
        <v>0</v>
      </c>
      <c r="V23" s="39">
        <v>0</v>
      </c>
      <c r="W23" s="40">
        <v>0</v>
      </c>
      <c r="X23" s="39">
        <v>0</v>
      </c>
      <c r="Y23" s="41">
        <v>0</v>
      </c>
      <c r="Z23" s="42">
        <v>0</v>
      </c>
      <c r="AA23" s="34">
        <f t="shared" si="0"/>
        <v>0</v>
      </c>
      <c r="AB23" s="57">
        <f t="shared" si="1"/>
        <v>0</v>
      </c>
    </row>
    <row r="24" spans="1:28" s="35" customFormat="1" ht="24.6" customHeight="1">
      <c r="A24" s="2">
        <v>21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4"/>
      <c r="R24" s="64"/>
      <c r="S24" s="59">
        <v>0</v>
      </c>
      <c r="T24" s="56">
        <v>0</v>
      </c>
      <c r="U24" s="39">
        <v>0</v>
      </c>
      <c r="V24" s="39">
        <v>0</v>
      </c>
      <c r="W24" s="40">
        <v>0</v>
      </c>
      <c r="X24" s="39">
        <v>0</v>
      </c>
      <c r="Y24" s="41">
        <v>0</v>
      </c>
      <c r="Z24" s="42">
        <v>0</v>
      </c>
      <c r="AA24" s="34">
        <f t="shared" si="0"/>
        <v>0</v>
      </c>
      <c r="AB24" s="57">
        <f>T24+AA24</f>
        <v>0</v>
      </c>
    </row>
    <row r="25" spans="1:28" s="6" customFormat="1" ht="24.6" customHeight="1">
      <c r="A25" s="2">
        <v>22</v>
      </c>
      <c r="B25" s="10"/>
      <c r="C25" s="5"/>
      <c r="D25" s="5"/>
      <c r="E25" s="10"/>
      <c r="F25" s="5"/>
      <c r="G25" s="10"/>
      <c r="H25" s="10"/>
      <c r="I25" s="3"/>
      <c r="J25" s="10"/>
      <c r="K25" s="5"/>
      <c r="L25" s="5"/>
      <c r="M25" s="5"/>
      <c r="N25" s="5"/>
      <c r="O25" s="5"/>
      <c r="P25" s="3"/>
      <c r="Q25" s="72"/>
      <c r="R25" s="72"/>
      <c r="S25" s="59">
        <v>0</v>
      </c>
      <c r="T25" s="56">
        <v>0</v>
      </c>
      <c r="U25" s="39">
        <v>0</v>
      </c>
      <c r="V25" s="39">
        <v>0</v>
      </c>
      <c r="W25" s="40">
        <v>0</v>
      </c>
      <c r="X25" s="39">
        <v>0</v>
      </c>
      <c r="Y25" s="41">
        <v>0</v>
      </c>
      <c r="Z25" s="42">
        <v>0</v>
      </c>
      <c r="AA25" s="34">
        <f t="shared" si="0"/>
        <v>0</v>
      </c>
      <c r="AB25" s="57">
        <f>T25+AA25</f>
        <v>0</v>
      </c>
    </row>
    <row r="26" spans="1:28" s="4" customFormat="1" ht="24.6" customHeight="1">
      <c r="A26" s="2">
        <v>23</v>
      </c>
      <c r="B26" s="11"/>
      <c r="C26" s="3"/>
      <c r="D26" s="3"/>
      <c r="E26" s="11"/>
      <c r="F26" s="3"/>
      <c r="G26" s="11"/>
      <c r="H26" s="11"/>
      <c r="I26" s="3"/>
      <c r="J26" s="11"/>
      <c r="K26" s="3"/>
      <c r="L26" s="3"/>
      <c r="M26" s="3"/>
      <c r="N26" s="3"/>
      <c r="O26" s="3"/>
      <c r="P26" s="3"/>
      <c r="Q26" s="64"/>
      <c r="R26" s="64"/>
      <c r="S26" s="59">
        <v>0</v>
      </c>
      <c r="T26" s="56">
        <v>0</v>
      </c>
      <c r="U26" s="39">
        <v>0</v>
      </c>
      <c r="V26" s="39">
        <v>0</v>
      </c>
      <c r="W26" s="40">
        <v>0</v>
      </c>
      <c r="X26" s="39">
        <v>0</v>
      </c>
      <c r="Y26" s="41">
        <v>0</v>
      </c>
      <c r="Z26" s="42">
        <v>0</v>
      </c>
      <c r="AA26" s="34">
        <f t="shared" si="0"/>
        <v>0</v>
      </c>
      <c r="AB26" s="57">
        <f>T26+AA26</f>
        <v>0</v>
      </c>
    </row>
    <row r="27" spans="1:28" s="6" customFormat="1" ht="24.6" customHeight="1">
      <c r="A27" s="2">
        <v>24</v>
      </c>
      <c r="B27" s="10"/>
      <c r="C27" s="5"/>
      <c r="D27" s="5"/>
      <c r="E27" s="10"/>
      <c r="F27" s="5"/>
      <c r="G27" s="10"/>
      <c r="H27" s="10"/>
      <c r="I27" s="3"/>
      <c r="J27" s="10"/>
      <c r="K27" s="5"/>
      <c r="L27" s="5"/>
      <c r="M27" s="5"/>
      <c r="N27" s="5"/>
      <c r="O27" s="5"/>
      <c r="P27" s="3"/>
      <c r="Q27" s="72"/>
      <c r="R27" s="72"/>
      <c r="S27" s="59">
        <v>0</v>
      </c>
      <c r="T27" s="56">
        <v>0</v>
      </c>
      <c r="U27" s="39">
        <v>0</v>
      </c>
      <c r="V27" s="39">
        <v>0</v>
      </c>
      <c r="W27" s="40">
        <v>0</v>
      </c>
      <c r="X27" s="39">
        <v>0</v>
      </c>
      <c r="Y27" s="41">
        <v>0</v>
      </c>
      <c r="Z27" s="42">
        <v>0</v>
      </c>
      <c r="AA27" s="34">
        <f t="shared" si="0"/>
        <v>0</v>
      </c>
      <c r="AB27" s="57">
        <f>T27+AA27</f>
        <v>0</v>
      </c>
    </row>
    <row r="28" spans="1:28" s="9" customFormat="1" ht="24.6" customHeight="1">
      <c r="A28" s="2">
        <v>25</v>
      </c>
      <c r="B28" s="12"/>
      <c r="C28" s="8"/>
      <c r="D28" s="8"/>
      <c r="E28" s="10"/>
      <c r="F28" s="5"/>
      <c r="G28" s="12"/>
      <c r="H28" s="12"/>
      <c r="I28" s="3"/>
      <c r="J28" s="12"/>
      <c r="K28" s="8"/>
      <c r="L28" s="8"/>
      <c r="M28" s="8"/>
      <c r="N28" s="8"/>
      <c r="O28" s="8"/>
      <c r="P28" s="3"/>
      <c r="Q28" s="73"/>
      <c r="R28" s="73"/>
      <c r="S28" s="59">
        <v>0</v>
      </c>
      <c r="T28" s="56">
        <v>0</v>
      </c>
      <c r="U28" s="39">
        <v>0</v>
      </c>
      <c r="V28" s="39">
        <v>0</v>
      </c>
      <c r="W28" s="40">
        <v>0</v>
      </c>
      <c r="X28" s="39">
        <v>0</v>
      </c>
      <c r="Y28" s="41">
        <v>0</v>
      </c>
      <c r="Z28" s="42">
        <v>0</v>
      </c>
      <c r="AA28" s="34">
        <f t="shared" si="0"/>
        <v>0</v>
      </c>
      <c r="AB28" s="58">
        <f>AA28+T28</f>
        <v>0</v>
      </c>
    </row>
    <row r="29" spans="1:28" s="6" customFormat="1" ht="24.6" customHeight="1">
      <c r="A29" s="2">
        <v>26</v>
      </c>
      <c r="B29" s="10"/>
      <c r="C29" s="5"/>
      <c r="D29" s="5"/>
      <c r="E29" s="10"/>
      <c r="F29" s="5"/>
      <c r="G29" s="10"/>
      <c r="H29" s="10"/>
      <c r="I29" s="3"/>
      <c r="J29" s="10"/>
      <c r="K29" s="5"/>
      <c r="L29" s="5"/>
      <c r="M29" s="5"/>
      <c r="N29" s="5"/>
      <c r="O29" s="5"/>
      <c r="P29" s="3"/>
      <c r="Q29" s="72"/>
      <c r="R29" s="72"/>
      <c r="S29" s="59">
        <v>0</v>
      </c>
      <c r="T29" s="56">
        <v>0</v>
      </c>
      <c r="U29" s="39">
        <v>0</v>
      </c>
      <c r="V29" s="39">
        <v>0</v>
      </c>
      <c r="W29" s="40">
        <v>0</v>
      </c>
      <c r="X29" s="39">
        <v>0</v>
      </c>
      <c r="Y29" s="41">
        <v>0</v>
      </c>
      <c r="Z29" s="42">
        <v>0</v>
      </c>
      <c r="AA29" s="34">
        <f t="shared" si="0"/>
        <v>0</v>
      </c>
      <c r="AB29" s="57">
        <f t="shared" ref="AB29:AB69" si="2">T29+AA29</f>
        <v>0</v>
      </c>
    </row>
    <row r="30" spans="1:28" s="6" customFormat="1" ht="24.6" customHeight="1">
      <c r="A30" s="2">
        <v>27</v>
      </c>
      <c r="B30" s="10"/>
      <c r="C30" s="5"/>
      <c r="D30" s="5"/>
      <c r="E30" s="10"/>
      <c r="F30" s="5"/>
      <c r="G30" s="10"/>
      <c r="H30" s="10"/>
      <c r="I30" s="3"/>
      <c r="J30" s="10"/>
      <c r="K30" s="5"/>
      <c r="L30" s="5"/>
      <c r="M30" s="5"/>
      <c r="N30" s="5"/>
      <c r="O30" s="5"/>
      <c r="P30" s="3"/>
      <c r="Q30" s="72"/>
      <c r="R30" s="72"/>
      <c r="S30" s="59">
        <v>0</v>
      </c>
      <c r="T30" s="56">
        <v>0</v>
      </c>
      <c r="U30" s="39">
        <v>0</v>
      </c>
      <c r="V30" s="39">
        <v>0</v>
      </c>
      <c r="W30" s="40">
        <v>0</v>
      </c>
      <c r="X30" s="39">
        <v>0</v>
      </c>
      <c r="Y30" s="41">
        <v>0</v>
      </c>
      <c r="Z30" s="42">
        <v>0</v>
      </c>
      <c r="AA30" s="34">
        <f t="shared" si="0"/>
        <v>0</v>
      </c>
      <c r="AB30" s="57">
        <f t="shared" si="2"/>
        <v>0</v>
      </c>
    </row>
    <row r="31" spans="1:28" s="6" customFormat="1" ht="24.6" customHeight="1">
      <c r="A31" s="2">
        <v>28</v>
      </c>
      <c r="B31" s="10"/>
      <c r="C31" s="5"/>
      <c r="D31" s="5"/>
      <c r="E31" s="10"/>
      <c r="F31" s="5"/>
      <c r="G31" s="10"/>
      <c r="H31" s="10"/>
      <c r="I31" s="3"/>
      <c r="J31" s="10"/>
      <c r="K31" s="5"/>
      <c r="L31" s="5"/>
      <c r="M31" s="5"/>
      <c r="N31" s="5"/>
      <c r="O31" s="5"/>
      <c r="P31" s="3"/>
      <c r="Q31" s="72"/>
      <c r="R31" s="72"/>
      <c r="S31" s="59">
        <v>0</v>
      </c>
      <c r="T31" s="56">
        <v>0</v>
      </c>
      <c r="U31" s="39">
        <v>0</v>
      </c>
      <c r="V31" s="39">
        <v>0</v>
      </c>
      <c r="W31" s="40">
        <v>0</v>
      </c>
      <c r="X31" s="39">
        <v>0</v>
      </c>
      <c r="Y31" s="41">
        <v>0</v>
      </c>
      <c r="Z31" s="42">
        <v>0</v>
      </c>
      <c r="AA31" s="34">
        <f t="shared" si="0"/>
        <v>0</v>
      </c>
      <c r="AB31" s="57">
        <f t="shared" si="2"/>
        <v>0</v>
      </c>
    </row>
    <row r="32" spans="1:28" s="6" customFormat="1" ht="24.6" customHeight="1">
      <c r="A32" s="2">
        <v>29</v>
      </c>
      <c r="B32" s="10"/>
      <c r="C32" s="5"/>
      <c r="D32" s="5"/>
      <c r="E32" s="10"/>
      <c r="F32" s="5"/>
      <c r="G32" s="10"/>
      <c r="H32" s="10"/>
      <c r="I32" s="3"/>
      <c r="J32" s="10"/>
      <c r="K32" s="5"/>
      <c r="L32" s="5"/>
      <c r="M32" s="5"/>
      <c r="N32" s="5"/>
      <c r="O32" s="5"/>
      <c r="P32" s="3"/>
      <c r="Q32" s="72"/>
      <c r="R32" s="72"/>
      <c r="S32" s="59">
        <v>0</v>
      </c>
      <c r="T32" s="56">
        <v>0</v>
      </c>
      <c r="U32" s="39">
        <v>0</v>
      </c>
      <c r="V32" s="39">
        <v>0</v>
      </c>
      <c r="W32" s="40">
        <v>0</v>
      </c>
      <c r="X32" s="39">
        <v>0</v>
      </c>
      <c r="Y32" s="41">
        <v>0</v>
      </c>
      <c r="Z32" s="42">
        <v>0</v>
      </c>
      <c r="AA32" s="34">
        <f t="shared" si="0"/>
        <v>0</v>
      </c>
      <c r="AB32" s="57">
        <f t="shared" si="2"/>
        <v>0</v>
      </c>
    </row>
    <row r="33" spans="1:28" s="6" customFormat="1" ht="24.6" customHeight="1">
      <c r="A33" s="2">
        <v>30</v>
      </c>
      <c r="B33" s="10"/>
      <c r="C33" s="5"/>
      <c r="D33" s="5"/>
      <c r="E33" s="10"/>
      <c r="F33" s="5"/>
      <c r="G33" s="10"/>
      <c r="H33" s="10"/>
      <c r="I33" s="3"/>
      <c r="J33" s="10"/>
      <c r="K33" s="5"/>
      <c r="L33" s="5"/>
      <c r="M33" s="5"/>
      <c r="N33" s="5"/>
      <c r="O33" s="5"/>
      <c r="P33" s="3"/>
      <c r="Q33" s="72"/>
      <c r="R33" s="72"/>
      <c r="S33" s="59">
        <v>0</v>
      </c>
      <c r="T33" s="56">
        <v>0</v>
      </c>
      <c r="U33" s="39">
        <v>0</v>
      </c>
      <c r="V33" s="39">
        <v>0</v>
      </c>
      <c r="W33" s="40">
        <v>0</v>
      </c>
      <c r="X33" s="39">
        <v>0</v>
      </c>
      <c r="Y33" s="41">
        <v>0</v>
      </c>
      <c r="Z33" s="42">
        <v>0</v>
      </c>
      <c r="AA33" s="34">
        <f t="shared" si="0"/>
        <v>0</v>
      </c>
      <c r="AB33" s="57">
        <f t="shared" si="2"/>
        <v>0</v>
      </c>
    </row>
    <row r="34" spans="1:28" s="6" customFormat="1" ht="24.6" customHeight="1">
      <c r="A34" s="2">
        <v>31</v>
      </c>
      <c r="B34" s="10"/>
      <c r="C34" s="5"/>
      <c r="D34" s="5"/>
      <c r="E34" s="10"/>
      <c r="F34" s="5"/>
      <c r="G34" s="10"/>
      <c r="H34" s="10"/>
      <c r="I34" s="3"/>
      <c r="J34" s="10"/>
      <c r="K34" s="5"/>
      <c r="L34" s="5"/>
      <c r="M34" s="5"/>
      <c r="N34" s="5"/>
      <c r="O34" s="5"/>
      <c r="P34" s="3"/>
      <c r="Q34" s="72"/>
      <c r="R34" s="72"/>
      <c r="S34" s="59">
        <v>0</v>
      </c>
      <c r="T34" s="56">
        <v>0</v>
      </c>
      <c r="U34" s="39">
        <v>0</v>
      </c>
      <c r="V34" s="39">
        <v>0</v>
      </c>
      <c r="W34" s="40">
        <v>0</v>
      </c>
      <c r="X34" s="39">
        <v>0</v>
      </c>
      <c r="Y34" s="41">
        <v>0</v>
      </c>
      <c r="Z34" s="42">
        <v>0</v>
      </c>
      <c r="AA34" s="34">
        <f t="shared" si="0"/>
        <v>0</v>
      </c>
      <c r="AB34" s="57">
        <f t="shared" si="2"/>
        <v>0</v>
      </c>
    </row>
    <row r="35" spans="1:28" s="6" customFormat="1" ht="24.6" customHeight="1">
      <c r="A35" s="2">
        <v>32</v>
      </c>
      <c r="B35" s="10"/>
      <c r="C35" s="5"/>
      <c r="D35" s="5"/>
      <c r="E35" s="10"/>
      <c r="F35" s="5"/>
      <c r="G35" s="10"/>
      <c r="H35" s="10"/>
      <c r="I35" s="3"/>
      <c r="J35" s="10"/>
      <c r="K35" s="5"/>
      <c r="L35" s="5"/>
      <c r="M35" s="5"/>
      <c r="N35" s="5"/>
      <c r="O35" s="5"/>
      <c r="P35" s="3"/>
      <c r="Q35" s="72"/>
      <c r="R35" s="72"/>
      <c r="S35" s="59">
        <v>0</v>
      </c>
      <c r="T35" s="56">
        <v>0</v>
      </c>
      <c r="U35" s="39">
        <v>0</v>
      </c>
      <c r="V35" s="39">
        <v>0</v>
      </c>
      <c r="W35" s="40">
        <v>0</v>
      </c>
      <c r="X35" s="39">
        <v>0</v>
      </c>
      <c r="Y35" s="41">
        <v>0</v>
      </c>
      <c r="Z35" s="42">
        <v>0</v>
      </c>
      <c r="AA35" s="34">
        <f t="shared" si="0"/>
        <v>0</v>
      </c>
      <c r="AB35" s="57">
        <f t="shared" si="2"/>
        <v>0</v>
      </c>
    </row>
    <row r="36" spans="1:28" s="6" customFormat="1" ht="24.6" customHeight="1">
      <c r="A36" s="2">
        <v>33</v>
      </c>
      <c r="B36" s="10"/>
      <c r="C36" s="5"/>
      <c r="D36" s="5"/>
      <c r="E36" s="10"/>
      <c r="F36" s="5"/>
      <c r="G36" s="10"/>
      <c r="H36" s="10"/>
      <c r="I36" s="3"/>
      <c r="J36" s="10"/>
      <c r="K36" s="5"/>
      <c r="L36" s="5"/>
      <c r="M36" s="5"/>
      <c r="N36" s="5"/>
      <c r="O36" s="5"/>
      <c r="P36" s="3"/>
      <c r="Q36" s="72"/>
      <c r="R36" s="72"/>
      <c r="S36" s="59">
        <v>0</v>
      </c>
      <c r="T36" s="56">
        <v>0</v>
      </c>
      <c r="U36" s="39">
        <v>0</v>
      </c>
      <c r="V36" s="39">
        <v>0</v>
      </c>
      <c r="W36" s="40">
        <v>0</v>
      </c>
      <c r="X36" s="39">
        <v>0</v>
      </c>
      <c r="Y36" s="41">
        <v>0</v>
      </c>
      <c r="Z36" s="42">
        <v>0</v>
      </c>
      <c r="AA36" s="34">
        <f t="shared" si="0"/>
        <v>0</v>
      </c>
      <c r="AB36" s="57">
        <f t="shared" si="2"/>
        <v>0</v>
      </c>
    </row>
    <row r="37" spans="1:28" s="6" customFormat="1" ht="24.6" customHeight="1">
      <c r="A37" s="2">
        <v>34</v>
      </c>
      <c r="B37" s="10"/>
      <c r="C37" s="5"/>
      <c r="D37" s="5"/>
      <c r="E37" s="10"/>
      <c r="F37" s="5"/>
      <c r="G37" s="10"/>
      <c r="H37" s="10"/>
      <c r="I37" s="3"/>
      <c r="J37" s="10"/>
      <c r="K37" s="5"/>
      <c r="L37" s="5"/>
      <c r="M37" s="5"/>
      <c r="N37" s="5"/>
      <c r="O37" s="5"/>
      <c r="P37" s="3"/>
      <c r="Q37" s="72"/>
      <c r="R37" s="72"/>
      <c r="S37" s="59">
        <v>0</v>
      </c>
      <c r="T37" s="56">
        <v>0</v>
      </c>
      <c r="U37" s="39">
        <v>0</v>
      </c>
      <c r="V37" s="39">
        <v>0</v>
      </c>
      <c r="W37" s="40">
        <v>0</v>
      </c>
      <c r="X37" s="39">
        <v>0</v>
      </c>
      <c r="Y37" s="41">
        <v>0</v>
      </c>
      <c r="Z37" s="42">
        <v>0</v>
      </c>
      <c r="AA37" s="34">
        <f t="shared" si="0"/>
        <v>0</v>
      </c>
      <c r="AB37" s="57">
        <f t="shared" si="2"/>
        <v>0</v>
      </c>
    </row>
    <row r="38" spans="1:28" s="6" customFormat="1" ht="24.6" customHeight="1">
      <c r="A38" s="2">
        <v>35</v>
      </c>
      <c r="B38" s="10"/>
      <c r="C38" s="5"/>
      <c r="D38" s="5"/>
      <c r="E38" s="10"/>
      <c r="F38" s="5"/>
      <c r="G38" s="10"/>
      <c r="H38" s="10"/>
      <c r="I38" s="3"/>
      <c r="J38" s="10"/>
      <c r="K38" s="5"/>
      <c r="L38" s="5"/>
      <c r="M38" s="5"/>
      <c r="N38" s="5"/>
      <c r="O38" s="5"/>
      <c r="P38" s="3"/>
      <c r="Q38" s="72"/>
      <c r="R38" s="72"/>
      <c r="S38" s="59">
        <v>0</v>
      </c>
      <c r="T38" s="56">
        <v>0</v>
      </c>
      <c r="U38" s="39">
        <v>0</v>
      </c>
      <c r="V38" s="39">
        <v>0</v>
      </c>
      <c r="W38" s="40">
        <v>0</v>
      </c>
      <c r="X38" s="39">
        <v>0</v>
      </c>
      <c r="Y38" s="41">
        <v>0</v>
      </c>
      <c r="Z38" s="42">
        <v>0</v>
      </c>
      <c r="AA38" s="34">
        <f t="shared" si="0"/>
        <v>0</v>
      </c>
      <c r="AB38" s="57">
        <f t="shared" si="2"/>
        <v>0</v>
      </c>
    </row>
    <row r="39" spans="1:28" s="6" customFormat="1" ht="24.6" customHeight="1">
      <c r="A39" s="2">
        <v>36</v>
      </c>
      <c r="B39" s="10"/>
      <c r="C39" s="5"/>
      <c r="D39" s="5"/>
      <c r="E39" s="10"/>
      <c r="F39" s="5"/>
      <c r="G39" s="10"/>
      <c r="H39" s="10"/>
      <c r="I39" s="3"/>
      <c r="J39" s="10"/>
      <c r="K39" s="5"/>
      <c r="L39" s="5"/>
      <c r="M39" s="5"/>
      <c r="N39" s="5"/>
      <c r="O39" s="5"/>
      <c r="P39" s="3"/>
      <c r="Q39" s="72"/>
      <c r="R39" s="72"/>
      <c r="S39" s="59">
        <v>0</v>
      </c>
      <c r="T39" s="56">
        <v>0</v>
      </c>
      <c r="U39" s="39">
        <v>0</v>
      </c>
      <c r="V39" s="39">
        <v>0</v>
      </c>
      <c r="W39" s="40">
        <v>0</v>
      </c>
      <c r="X39" s="39">
        <v>0</v>
      </c>
      <c r="Y39" s="41">
        <v>0</v>
      </c>
      <c r="Z39" s="42">
        <v>0</v>
      </c>
      <c r="AA39" s="34">
        <f t="shared" si="0"/>
        <v>0</v>
      </c>
      <c r="AB39" s="57">
        <f t="shared" si="2"/>
        <v>0</v>
      </c>
    </row>
    <row r="40" spans="1:28" s="4" customFormat="1" ht="24.6" customHeight="1">
      <c r="A40" s="2">
        <v>37</v>
      </c>
      <c r="B40" s="11"/>
      <c r="C40" s="3"/>
      <c r="D40" s="3"/>
      <c r="E40" s="11"/>
      <c r="F40" s="3"/>
      <c r="G40" s="11"/>
      <c r="H40" s="11"/>
      <c r="I40" s="3"/>
      <c r="J40" s="11"/>
      <c r="K40" s="3"/>
      <c r="L40" s="3"/>
      <c r="M40" s="3"/>
      <c r="N40" s="3"/>
      <c r="O40" s="3"/>
      <c r="P40" s="3"/>
      <c r="Q40" s="64"/>
      <c r="R40" s="64"/>
      <c r="S40" s="59">
        <v>0</v>
      </c>
      <c r="T40" s="56">
        <v>0</v>
      </c>
      <c r="U40" s="39">
        <v>0</v>
      </c>
      <c r="V40" s="39">
        <v>0</v>
      </c>
      <c r="W40" s="40">
        <v>0</v>
      </c>
      <c r="X40" s="39">
        <v>0</v>
      </c>
      <c r="Y40" s="41">
        <v>0</v>
      </c>
      <c r="Z40" s="42">
        <v>0</v>
      </c>
      <c r="AA40" s="34">
        <f t="shared" si="0"/>
        <v>0</v>
      </c>
      <c r="AB40" s="57">
        <f t="shared" si="2"/>
        <v>0</v>
      </c>
    </row>
    <row r="41" spans="1:28" s="4" customFormat="1" ht="24.6" customHeight="1">
      <c r="A41" s="2">
        <v>38</v>
      </c>
      <c r="B41" s="11"/>
      <c r="C41" s="3"/>
      <c r="D41" s="3"/>
      <c r="E41" s="11"/>
      <c r="F41" s="3"/>
      <c r="G41" s="11"/>
      <c r="H41" s="11"/>
      <c r="I41" s="3"/>
      <c r="J41" s="11"/>
      <c r="K41" s="3"/>
      <c r="L41" s="3"/>
      <c r="M41" s="3"/>
      <c r="N41" s="3"/>
      <c r="O41" s="3"/>
      <c r="P41" s="3"/>
      <c r="Q41" s="64"/>
      <c r="R41" s="64"/>
      <c r="S41" s="59">
        <v>0</v>
      </c>
      <c r="T41" s="56">
        <v>0</v>
      </c>
      <c r="U41" s="39">
        <v>0</v>
      </c>
      <c r="V41" s="39">
        <v>0</v>
      </c>
      <c r="W41" s="40">
        <v>0</v>
      </c>
      <c r="X41" s="39">
        <v>0</v>
      </c>
      <c r="Y41" s="41">
        <v>0</v>
      </c>
      <c r="Z41" s="42">
        <v>0</v>
      </c>
      <c r="AA41" s="34">
        <f t="shared" si="0"/>
        <v>0</v>
      </c>
      <c r="AB41" s="57">
        <f t="shared" si="2"/>
        <v>0</v>
      </c>
    </row>
    <row r="42" spans="1:28" s="4" customFormat="1" ht="24.6" customHeight="1">
      <c r="A42" s="2">
        <v>39</v>
      </c>
      <c r="B42" s="11"/>
      <c r="C42" s="3"/>
      <c r="D42" s="3"/>
      <c r="E42" s="11"/>
      <c r="F42" s="3"/>
      <c r="G42" s="11"/>
      <c r="H42" s="11"/>
      <c r="I42" s="3"/>
      <c r="J42" s="11"/>
      <c r="K42" s="3"/>
      <c r="L42" s="3"/>
      <c r="M42" s="3"/>
      <c r="N42" s="3"/>
      <c r="O42" s="3"/>
      <c r="P42" s="3"/>
      <c r="Q42" s="64"/>
      <c r="R42" s="64"/>
      <c r="S42" s="59">
        <v>0</v>
      </c>
      <c r="T42" s="56">
        <v>0</v>
      </c>
      <c r="U42" s="39">
        <v>0</v>
      </c>
      <c r="V42" s="39">
        <v>0</v>
      </c>
      <c r="W42" s="40">
        <v>0</v>
      </c>
      <c r="X42" s="39">
        <v>0</v>
      </c>
      <c r="Y42" s="41">
        <v>0</v>
      </c>
      <c r="Z42" s="42">
        <v>0</v>
      </c>
      <c r="AA42" s="34">
        <f t="shared" si="0"/>
        <v>0</v>
      </c>
      <c r="AB42" s="57">
        <f t="shared" si="2"/>
        <v>0</v>
      </c>
    </row>
    <row r="43" spans="1:28" s="4" customFormat="1" ht="24.6" customHeight="1">
      <c r="A43" s="2">
        <v>40</v>
      </c>
      <c r="B43" s="11"/>
      <c r="C43" s="3"/>
      <c r="D43" s="3"/>
      <c r="E43" s="11"/>
      <c r="F43" s="3"/>
      <c r="G43" s="11"/>
      <c r="H43" s="11"/>
      <c r="I43" s="3"/>
      <c r="J43" s="11"/>
      <c r="K43" s="3"/>
      <c r="L43" s="3"/>
      <c r="M43" s="3"/>
      <c r="N43" s="3"/>
      <c r="O43" s="3"/>
      <c r="P43" s="3"/>
      <c r="Q43" s="64"/>
      <c r="R43" s="64"/>
      <c r="S43" s="59">
        <v>0</v>
      </c>
      <c r="T43" s="56">
        <v>0</v>
      </c>
      <c r="U43" s="39">
        <v>0</v>
      </c>
      <c r="V43" s="39">
        <v>0</v>
      </c>
      <c r="W43" s="40">
        <v>0</v>
      </c>
      <c r="X43" s="39">
        <v>0</v>
      </c>
      <c r="Y43" s="41">
        <v>0</v>
      </c>
      <c r="Z43" s="42">
        <v>0</v>
      </c>
      <c r="AA43" s="34">
        <f t="shared" si="0"/>
        <v>0</v>
      </c>
      <c r="AB43" s="57">
        <f t="shared" si="2"/>
        <v>0</v>
      </c>
    </row>
    <row r="44" spans="1:28" s="4" customFormat="1" ht="24.6" customHeight="1">
      <c r="A44" s="2">
        <v>41</v>
      </c>
      <c r="B44" s="11"/>
      <c r="C44" s="3"/>
      <c r="D44" s="3"/>
      <c r="E44" s="11"/>
      <c r="F44" s="3"/>
      <c r="G44" s="11"/>
      <c r="H44" s="11"/>
      <c r="I44" s="3"/>
      <c r="J44" s="11"/>
      <c r="K44" s="3"/>
      <c r="L44" s="3"/>
      <c r="M44" s="3"/>
      <c r="N44" s="3"/>
      <c r="O44" s="3"/>
      <c r="P44" s="3"/>
      <c r="Q44" s="64"/>
      <c r="R44" s="64"/>
      <c r="S44" s="59">
        <v>0</v>
      </c>
      <c r="T44" s="56">
        <v>0</v>
      </c>
      <c r="U44" s="39">
        <v>0</v>
      </c>
      <c r="V44" s="39">
        <v>0</v>
      </c>
      <c r="W44" s="40">
        <v>0</v>
      </c>
      <c r="X44" s="39">
        <v>0</v>
      </c>
      <c r="Y44" s="41">
        <v>0</v>
      </c>
      <c r="Z44" s="42">
        <v>0</v>
      </c>
      <c r="AA44" s="34">
        <f t="shared" si="0"/>
        <v>0</v>
      </c>
      <c r="AB44" s="57">
        <f t="shared" si="2"/>
        <v>0</v>
      </c>
    </row>
    <row r="45" spans="1:28" s="4" customFormat="1" ht="24.6" customHeight="1">
      <c r="A45" s="2">
        <v>42</v>
      </c>
      <c r="B45" s="11"/>
      <c r="C45" s="3"/>
      <c r="D45" s="3"/>
      <c r="E45" s="11"/>
      <c r="F45" s="3"/>
      <c r="G45" s="11"/>
      <c r="H45" s="11"/>
      <c r="I45" s="3"/>
      <c r="J45" s="11"/>
      <c r="K45" s="3"/>
      <c r="L45" s="3"/>
      <c r="M45" s="3"/>
      <c r="N45" s="3"/>
      <c r="O45" s="3"/>
      <c r="P45" s="3"/>
      <c r="Q45" s="64"/>
      <c r="R45" s="64"/>
      <c r="S45" s="59">
        <v>0</v>
      </c>
      <c r="T45" s="56">
        <v>0</v>
      </c>
      <c r="U45" s="39">
        <v>0</v>
      </c>
      <c r="V45" s="39">
        <v>0</v>
      </c>
      <c r="W45" s="40">
        <v>0</v>
      </c>
      <c r="X45" s="39">
        <v>0</v>
      </c>
      <c r="Y45" s="41">
        <v>0</v>
      </c>
      <c r="Z45" s="42">
        <v>0</v>
      </c>
      <c r="AA45" s="34">
        <f t="shared" si="0"/>
        <v>0</v>
      </c>
      <c r="AB45" s="57">
        <f t="shared" si="2"/>
        <v>0</v>
      </c>
    </row>
    <row r="46" spans="1:28" s="4" customFormat="1" ht="24.6" customHeight="1">
      <c r="A46" s="2">
        <v>43</v>
      </c>
      <c r="B46" s="11"/>
      <c r="C46" s="3"/>
      <c r="D46" s="3"/>
      <c r="E46" s="11"/>
      <c r="F46" s="3"/>
      <c r="G46" s="11"/>
      <c r="H46" s="11"/>
      <c r="I46" s="3"/>
      <c r="J46" s="11"/>
      <c r="K46" s="3"/>
      <c r="L46" s="3"/>
      <c r="M46" s="3"/>
      <c r="N46" s="3"/>
      <c r="O46" s="3"/>
      <c r="P46" s="3"/>
      <c r="Q46" s="64"/>
      <c r="R46" s="64"/>
      <c r="S46" s="59">
        <v>0</v>
      </c>
      <c r="T46" s="56">
        <v>0</v>
      </c>
      <c r="U46" s="39">
        <v>0</v>
      </c>
      <c r="V46" s="39">
        <v>0</v>
      </c>
      <c r="W46" s="40">
        <v>0</v>
      </c>
      <c r="X46" s="39">
        <v>0</v>
      </c>
      <c r="Y46" s="41">
        <v>0</v>
      </c>
      <c r="Z46" s="42">
        <v>0</v>
      </c>
      <c r="AA46" s="34">
        <f t="shared" si="0"/>
        <v>0</v>
      </c>
      <c r="AB46" s="57">
        <f t="shared" si="2"/>
        <v>0</v>
      </c>
    </row>
    <row r="47" spans="1:28" s="4" customFormat="1" ht="24.6" customHeight="1">
      <c r="A47" s="2">
        <v>44</v>
      </c>
      <c r="B47" s="11"/>
      <c r="C47" s="3"/>
      <c r="D47" s="3"/>
      <c r="E47" s="11"/>
      <c r="F47" s="3"/>
      <c r="G47" s="11"/>
      <c r="H47" s="11"/>
      <c r="I47" s="3"/>
      <c r="J47" s="11"/>
      <c r="K47" s="3"/>
      <c r="L47" s="3"/>
      <c r="M47" s="3"/>
      <c r="N47" s="3"/>
      <c r="O47" s="3"/>
      <c r="P47" s="3"/>
      <c r="Q47" s="64"/>
      <c r="R47" s="64"/>
      <c r="S47" s="59">
        <v>0</v>
      </c>
      <c r="T47" s="56">
        <v>0</v>
      </c>
      <c r="U47" s="39">
        <v>0</v>
      </c>
      <c r="V47" s="39">
        <v>0</v>
      </c>
      <c r="W47" s="40">
        <v>0</v>
      </c>
      <c r="X47" s="39">
        <v>0</v>
      </c>
      <c r="Y47" s="41">
        <v>0</v>
      </c>
      <c r="Z47" s="42">
        <v>0</v>
      </c>
      <c r="AA47" s="34">
        <f t="shared" si="0"/>
        <v>0</v>
      </c>
      <c r="AB47" s="57">
        <f t="shared" si="2"/>
        <v>0</v>
      </c>
    </row>
    <row r="48" spans="1:28" s="4" customFormat="1" ht="24.6" customHeight="1">
      <c r="A48" s="2">
        <v>45</v>
      </c>
      <c r="B48" s="13"/>
      <c r="C48" s="3"/>
      <c r="D48" s="3"/>
      <c r="E48" s="11"/>
      <c r="F48" s="3"/>
      <c r="G48" s="11"/>
      <c r="H48" s="11"/>
      <c r="I48" s="3"/>
      <c r="J48" s="11"/>
      <c r="K48" s="3"/>
      <c r="L48" s="3"/>
      <c r="M48" s="3"/>
      <c r="N48" s="3"/>
      <c r="O48" s="3"/>
      <c r="P48" s="3"/>
      <c r="Q48" s="64"/>
      <c r="R48" s="64"/>
      <c r="S48" s="59">
        <v>0</v>
      </c>
      <c r="T48" s="56">
        <v>0</v>
      </c>
      <c r="U48" s="39">
        <v>0</v>
      </c>
      <c r="V48" s="39">
        <v>0</v>
      </c>
      <c r="W48" s="40">
        <v>0</v>
      </c>
      <c r="X48" s="39">
        <v>0</v>
      </c>
      <c r="Y48" s="41">
        <v>0</v>
      </c>
      <c r="Z48" s="42">
        <v>0</v>
      </c>
      <c r="AA48" s="34">
        <f t="shared" si="0"/>
        <v>0</v>
      </c>
      <c r="AB48" s="57">
        <f t="shared" si="2"/>
        <v>0</v>
      </c>
    </row>
    <row r="49" spans="1:28" s="4" customFormat="1" ht="24.6" customHeight="1">
      <c r="A49" s="2">
        <v>46</v>
      </c>
      <c r="B49" s="11"/>
      <c r="C49" s="3"/>
      <c r="D49" s="3"/>
      <c r="E49" s="11"/>
      <c r="F49" s="3"/>
      <c r="G49" s="11"/>
      <c r="H49" s="11"/>
      <c r="I49" s="3"/>
      <c r="J49" s="11"/>
      <c r="K49" s="3"/>
      <c r="L49" s="3"/>
      <c r="M49" s="3"/>
      <c r="N49" s="3"/>
      <c r="O49" s="3"/>
      <c r="P49" s="3"/>
      <c r="Q49" s="64"/>
      <c r="R49" s="64"/>
      <c r="S49" s="59">
        <v>0</v>
      </c>
      <c r="T49" s="56">
        <v>0</v>
      </c>
      <c r="U49" s="39">
        <v>0</v>
      </c>
      <c r="V49" s="39">
        <v>0</v>
      </c>
      <c r="W49" s="40">
        <v>0</v>
      </c>
      <c r="X49" s="39">
        <v>0</v>
      </c>
      <c r="Y49" s="41">
        <v>0</v>
      </c>
      <c r="Z49" s="42">
        <v>0</v>
      </c>
      <c r="AA49" s="34">
        <f t="shared" si="0"/>
        <v>0</v>
      </c>
      <c r="AB49" s="57">
        <f t="shared" si="2"/>
        <v>0</v>
      </c>
    </row>
    <row r="50" spans="1:28" s="4" customFormat="1" ht="24.6" customHeight="1">
      <c r="A50" s="2">
        <v>47</v>
      </c>
      <c r="B50" s="11"/>
      <c r="C50" s="3"/>
      <c r="D50" s="3"/>
      <c r="E50" s="11"/>
      <c r="F50" s="3"/>
      <c r="G50" s="11"/>
      <c r="H50" s="11"/>
      <c r="I50" s="3"/>
      <c r="J50" s="11"/>
      <c r="K50" s="3"/>
      <c r="L50" s="3"/>
      <c r="M50" s="3"/>
      <c r="N50" s="3"/>
      <c r="O50" s="3"/>
      <c r="P50" s="3"/>
      <c r="Q50" s="64"/>
      <c r="R50" s="64"/>
      <c r="S50" s="59">
        <v>0</v>
      </c>
      <c r="T50" s="56">
        <v>0</v>
      </c>
      <c r="U50" s="39">
        <v>0</v>
      </c>
      <c r="V50" s="39">
        <v>0</v>
      </c>
      <c r="W50" s="40">
        <v>0</v>
      </c>
      <c r="X50" s="39">
        <v>0</v>
      </c>
      <c r="Y50" s="41">
        <v>0</v>
      </c>
      <c r="Z50" s="42">
        <v>0</v>
      </c>
      <c r="AA50" s="34">
        <f t="shared" si="0"/>
        <v>0</v>
      </c>
      <c r="AB50" s="57">
        <f t="shared" si="2"/>
        <v>0</v>
      </c>
    </row>
    <row r="51" spans="1:28" s="4" customFormat="1" ht="24.6" customHeight="1">
      <c r="A51" s="2">
        <v>48</v>
      </c>
      <c r="B51" s="11"/>
      <c r="C51" s="3"/>
      <c r="D51" s="3"/>
      <c r="E51" s="11"/>
      <c r="F51" s="3"/>
      <c r="G51" s="11"/>
      <c r="H51" s="11"/>
      <c r="I51" s="3"/>
      <c r="J51" s="11"/>
      <c r="K51" s="3"/>
      <c r="L51" s="3"/>
      <c r="M51" s="3"/>
      <c r="N51" s="3"/>
      <c r="O51" s="3"/>
      <c r="P51" s="3"/>
      <c r="Q51" s="64"/>
      <c r="R51" s="64"/>
      <c r="S51" s="59">
        <v>0</v>
      </c>
      <c r="T51" s="56">
        <v>0</v>
      </c>
      <c r="U51" s="39">
        <v>0</v>
      </c>
      <c r="V51" s="39">
        <v>0</v>
      </c>
      <c r="W51" s="40">
        <v>0</v>
      </c>
      <c r="X51" s="39">
        <v>0</v>
      </c>
      <c r="Y51" s="41">
        <v>0</v>
      </c>
      <c r="Z51" s="42">
        <v>0</v>
      </c>
      <c r="AA51" s="34">
        <f t="shared" si="0"/>
        <v>0</v>
      </c>
      <c r="AB51" s="57">
        <f t="shared" si="2"/>
        <v>0</v>
      </c>
    </row>
    <row r="52" spans="1:28" s="4" customFormat="1" ht="24.6" customHeight="1">
      <c r="A52" s="2">
        <v>49</v>
      </c>
      <c r="B52" s="11"/>
      <c r="C52" s="3"/>
      <c r="D52" s="3"/>
      <c r="E52" s="11"/>
      <c r="F52" s="3"/>
      <c r="G52" s="11"/>
      <c r="H52" s="11"/>
      <c r="I52" s="3"/>
      <c r="J52" s="11"/>
      <c r="K52" s="3"/>
      <c r="L52" s="3"/>
      <c r="M52" s="3"/>
      <c r="N52" s="3"/>
      <c r="O52" s="3"/>
      <c r="P52" s="3"/>
      <c r="Q52" s="64"/>
      <c r="R52" s="64"/>
      <c r="S52" s="59">
        <v>0</v>
      </c>
      <c r="T52" s="56">
        <v>0</v>
      </c>
      <c r="U52" s="39">
        <v>0</v>
      </c>
      <c r="V52" s="39">
        <v>0</v>
      </c>
      <c r="W52" s="40">
        <v>0</v>
      </c>
      <c r="X52" s="39">
        <v>0</v>
      </c>
      <c r="Y52" s="41">
        <v>0</v>
      </c>
      <c r="Z52" s="42">
        <v>0</v>
      </c>
      <c r="AA52" s="34">
        <f t="shared" si="0"/>
        <v>0</v>
      </c>
      <c r="AB52" s="57">
        <f t="shared" si="2"/>
        <v>0</v>
      </c>
    </row>
    <row r="53" spans="1:28" s="4" customFormat="1" ht="24.6" customHeight="1">
      <c r="A53" s="2">
        <v>50</v>
      </c>
      <c r="B53" s="11"/>
      <c r="C53" s="3"/>
      <c r="D53" s="3"/>
      <c r="E53" s="11"/>
      <c r="F53" s="3"/>
      <c r="G53" s="11"/>
      <c r="H53" s="11"/>
      <c r="I53" s="3"/>
      <c r="J53" s="11"/>
      <c r="K53" s="3"/>
      <c r="L53" s="3"/>
      <c r="M53" s="3"/>
      <c r="N53" s="3"/>
      <c r="O53" s="3"/>
      <c r="P53" s="3"/>
      <c r="Q53" s="64"/>
      <c r="R53" s="64"/>
      <c r="S53" s="59">
        <v>0</v>
      </c>
      <c r="T53" s="56">
        <v>0</v>
      </c>
      <c r="U53" s="39">
        <v>0</v>
      </c>
      <c r="V53" s="39">
        <v>0</v>
      </c>
      <c r="W53" s="40">
        <v>0</v>
      </c>
      <c r="X53" s="39">
        <v>0</v>
      </c>
      <c r="Y53" s="41">
        <v>0</v>
      </c>
      <c r="Z53" s="42">
        <v>0</v>
      </c>
      <c r="AA53" s="34">
        <f t="shared" si="0"/>
        <v>0</v>
      </c>
      <c r="AB53" s="57">
        <f t="shared" si="2"/>
        <v>0</v>
      </c>
    </row>
    <row r="54" spans="1:28" s="4" customFormat="1" ht="24.6" customHeight="1">
      <c r="A54" s="2">
        <v>51</v>
      </c>
      <c r="B54" s="11"/>
      <c r="C54" s="3"/>
      <c r="D54" s="3"/>
      <c r="E54" s="11"/>
      <c r="F54" s="3"/>
      <c r="G54" s="11"/>
      <c r="H54" s="11"/>
      <c r="I54" s="3"/>
      <c r="J54" s="11"/>
      <c r="K54" s="3"/>
      <c r="L54" s="3"/>
      <c r="M54" s="3"/>
      <c r="N54" s="3"/>
      <c r="O54" s="3"/>
      <c r="P54" s="3"/>
      <c r="Q54" s="64"/>
      <c r="R54" s="64"/>
      <c r="S54" s="59">
        <v>0</v>
      </c>
      <c r="T54" s="56">
        <v>0</v>
      </c>
      <c r="U54" s="39">
        <v>0</v>
      </c>
      <c r="V54" s="39">
        <v>0</v>
      </c>
      <c r="W54" s="40">
        <v>0</v>
      </c>
      <c r="X54" s="39">
        <v>0</v>
      </c>
      <c r="Y54" s="41">
        <v>0</v>
      </c>
      <c r="Z54" s="42">
        <v>0</v>
      </c>
      <c r="AA54" s="34">
        <f t="shared" si="0"/>
        <v>0</v>
      </c>
      <c r="AB54" s="57">
        <f t="shared" si="2"/>
        <v>0</v>
      </c>
    </row>
    <row r="55" spans="1:28" s="6" customFormat="1" ht="24.6" customHeight="1">
      <c r="A55" s="2">
        <v>52</v>
      </c>
      <c r="B55" s="10"/>
      <c r="C55" s="5"/>
      <c r="D55" s="5"/>
      <c r="E55" s="10"/>
      <c r="F55" s="5"/>
      <c r="G55" s="10"/>
      <c r="H55" s="10"/>
      <c r="I55" s="3"/>
      <c r="J55" s="10"/>
      <c r="K55" s="5"/>
      <c r="L55" s="5"/>
      <c r="M55" s="5"/>
      <c r="N55" s="5"/>
      <c r="O55" s="5"/>
      <c r="P55" s="3"/>
      <c r="Q55" s="72"/>
      <c r="R55" s="72"/>
      <c r="S55" s="59">
        <v>0</v>
      </c>
      <c r="T55" s="56">
        <v>0</v>
      </c>
      <c r="U55" s="39">
        <v>0</v>
      </c>
      <c r="V55" s="39">
        <v>0</v>
      </c>
      <c r="W55" s="40">
        <v>0</v>
      </c>
      <c r="X55" s="39">
        <v>0</v>
      </c>
      <c r="Y55" s="41">
        <v>0</v>
      </c>
      <c r="Z55" s="42">
        <v>0</v>
      </c>
      <c r="AA55" s="34">
        <f t="shared" si="0"/>
        <v>0</v>
      </c>
      <c r="AB55" s="57">
        <f t="shared" si="2"/>
        <v>0</v>
      </c>
    </row>
    <row r="56" spans="1:28" s="6" customFormat="1" ht="24.6" customHeight="1">
      <c r="A56" s="2">
        <v>53</v>
      </c>
      <c r="B56" s="10"/>
      <c r="C56" s="5"/>
      <c r="D56" s="5"/>
      <c r="E56" s="10"/>
      <c r="F56" s="5"/>
      <c r="G56" s="10"/>
      <c r="H56" s="10"/>
      <c r="I56" s="3"/>
      <c r="J56" s="10"/>
      <c r="K56" s="5"/>
      <c r="L56" s="5"/>
      <c r="M56" s="5"/>
      <c r="N56" s="5"/>
      <c r="O56" s="5"/>
      <c r="P56" s="3"/>
      <c r="Q56" s="72"/>
      <c r="R56" s="72"/>
      <c r="S56" s="59">
        <v>0</v>
      </c>
      <c r="T56" s="56">
        <v>0</v>
      </c>
      <c r="U56" s="39">
        <v>0</v>
      </c>
      <c r="V56" s="39">
        <v>0</v>
      </c>
      <c r="W56" s="40">
        <v>0</v>
      </c>
      <c r="X56" s="39">
        <v>0</v>
      </c>
      <c r="Y56" s="41">
        <v>0</v>
      </c>
      <c r="Z56" s="42">
        <v>0</v>
      </c>
      <c r="AA56" s="34">
        <f t="shared" si="0"/>
        <v>0</v>
      </c>
      <c r="AB56" s="57">
        <f t="shared" si="2"/>
        <v>0</v>
      </c>
    </row>
    <row r="57" spans="1:28" s="6" customFormat="1" ht="24.6" customHeight="1">
      <c r="A57" s="2">
        <v>54</v>
      </c>
      <c r="B57" s="10"/>
      <c r="C57" s="5"/>
      <c r="D57" s="5"/>
      <c r="E57" s="10"/>
      <c r="F57" s="5"/>
      <c r="G57" s="10"/>
      <c r="H57" s="10"/>
      <c r="I57" s="3"/>
      <c r="J57" s="10"/>
      <c r="K57" s="5"/>
      <c r="L57" s="5"/>
      <c r="M57" s="5"/>
      <c r="N57" s="5"/>
      <c r="O57" s="5"/>
      <c r="P57" s="3"/>
      <c r="Q57" s="72"/>
      <c r="R57" s="72"/>
      <c r="S57" s="59">
        <v>0</v>
      </c>
      <c r="T57" s="56">
        <v>0</v>
      </c>
      <c r="U57" s="39">
        <v>0</v>
      </c>
      <c r="V57" s="39">
        <v>0</v>
      </c>
      <c r="W57" s="40">
        <v>0</v>
      </c>
      <c r="X57" s="39">
        <v>0</v>
      </c>
      <c r="Y57" s="41">
        <v>0</v>
      </c>
      <c r="Z57" s="42">
        <v>0</v>
      </c>
      <c r="AA57" s="34">
        <f t="shared" si="0"/>
        <v>0</v>
      </c>
      <c r="AB57" s="57">
        <f t="shared" si="2"/>
        <v>0</v>
      </c>
    </row>
    <row r="58" spans="1:28" s="6" customFormat="1" ht="24.6" customHeight="1">
      <c r="A58" s="2">
        <v>55</v>
      </c>
      <c r="B58" s="10"/>
      <c r="C58" s="5"/>
      <c r="D58" s="5"/>
      <c r="E58" s="10"/>
      <c r="F58" s="5"/>
      <c r="G58" s="10"/>
      <c r="H58" s="10"/>
      <c r="I58" s="3"/>
      <c r="J58" s="10"/>
      <c r="K58" s="5"/>
      <c r="L58" s="5"/>
      <c r="M58" s="5"/>
      <c r="N58" s="5"/>
      <c r="O58" s="5"/>
      <c r="P58" s="3"/>
      <c r="Q58" s="72"/>
      <c r="R58" s="72"/>
      <c r="S58" s="59">
        <v>0</v>
      </c>
      <c r="T58" s="56">
        <v>0</v>
      </c>
      <c r="U58" s="39">
        <v>0</v>
      </c>
      <c r="V58" s="39">
        <v>0</v>
      </c>
      <c r="W58" s="40">
        <v>0</v>
      </c>
      <c r="X58" s="39">
        <v>0</v>
      </c>
      <c r="Y58" s="41">
        <v>0</v>
      </c>
      <c r="Z58" s="42">
        <v>0</v>
      </c>
      <c r="AA58" s="34">
        <f t="shared" si="0"/>
        <v>0</v>
      </c>
      <c r="AB58" s="57">
        <f t="shared" si="2"/>
        <v>0</v>
      </c>
    </row>
    <row r="59" spans="1:28" s="4" customFormat="1" ht="24.6" customHeight="1">
      <c r="A59" s="2">
        <v>56</v>
      </c>
      <c r="B59" s="11"/>
      <c r="C59" s="3"/>
      <c r="D59" s="3"/>
      <c r="E59" s="11"/>
      <c r="F59" s="3"/>
      <c r="G59" s="11"/>
      <c r="H59" s="11"/>
      <c r="I59" s="3"/>
      <c r="J59" s="11"/>
      <c r="K59" s="3"/>
      <c r="L59" s="3"/>
      <c r="M59" s="3"/>
      <c r="N59" s="3"/>
      <c r="O59" s="3"/>
      <c r="P59" s="3"/>
      <c r="Q59" s="64"/>
      <c r="R59" s="64"/>
      <c r="S59" s="59">
        <v>0</v>
      </c>
      <c r="T59" s="56">
        <v>0</v>
      </c>
      <c r="U59" s="39">
        <v>0</v>
      </c>
      <c r="V59" s="39">
        <v>0</v>
      </c>
      <c r="W59" s="40">
        <v>0</v>
      </c>
      <c r="X59" s="39">
        <v>0</v>
      </c>
      <c r="Y59" s="41">
        <v>0</v>
      </c>
      <c r="Z59" s="42">
        <v>0</v>
      </c>
      <c r="AA59" s="34">
        <f t="shared" si="0"/>
        <v>0</v>
      </c>
      <c r="AB59" s="57">
        <f t="shared" si="2"/>
        <v>0</v>
      </c>
    </row>
    <row r="60" spans="1:28" s="4" customFormat="1" ht="24.6" customHeight="1">
      <c r="A60" s="2">
        <v>57</v>
      </c>
      <c r="B60" s="11"/>
      <c r="C60" s="3"/>
      <c r="D60" s="3"/>
      <c r="E60" s="11"/>
      <c r="F60" s="3"/>
      <c r="G60" s="11"/>
      <c r="H60" s="11"/>
      <c r="I60" s="3"/>
      <c r="J60" s="11"/>
      <c r="K60" s="3"/>
      <c r="L60" s="3"/>
      <c r="M60" s="3"/>
      <c r="N60" s="3"/>
      <c r="O60" s="3"/>
      <c r="P60" s="3"/>
      <c r="Q60" s="64"/>
      <c r="R60" s="64"/>
      <c r="S60" s="59">
        <v>0</v>
      </c>
      <c r="T60" s="56">
        <v>0</v>
      </c>
      <c r="U60" s="39">
        <v>0</v>
      </c>
      <c r="V60" s="39">
        <v>0</v>
      </c>
      <c r="W60" s="40">
        <v>0</v>
      </c>
      <c r="X60" s="39">
        <v>0</v>
      </c>
      <c r="Y60" s="41">
        <v>0</v>
      </c>
      <c r="Z60" s="42">
        <v>0</v>
      </c>
      <c r="AA60" s="34">
        <f t="shared" si="0"/>
        <v>0</v>
      </c>
      <c r="AB60" s="57">
        <f t="shared" si="2"/>
        <v>0</v>
      </c>
    </row>
    <row r="61" spans="1:28" s="6" customFormat="1" ht="24.6" customHeight="1">
      <c r="A61" s="2">
        <v>58</v>
      </c>
      <c r="B61" s="10"/>
      <c r="C61" s="5"/>
      <c r="D61" s="5"/>
      <c r="E61" s="10"/>
      <c r="F61" s="5"/>
      <c r="G61" s="10"/>
      <c r="H61" s="10"/>
      <c r="I61" s="3"/>
      <c r="J61" s="10"/>
      <c r="K61" s="5"/>
      <c r="L61" s="5"/>
      <c r="M61" s="5"/>
      <c r="N61" s="5"/>
      <c r="O61" s="5"/>
      <c r="P61" s="3"/>
      <c r="Q61" s="72"/>
      <c r="R61" s="72"/>
      <c r="S61" s="59">
        <v>0</v>
      </c>
      <c r="T61" s="56">
        <v>0</v>
      </c>
      <c r="U61" s="39">
        <v>0</v>
      </c>
      <c r="V61" s="39">
        <v>0</v>
      </c>
      <c r="W61" s="40">
        <v>0</v>
      </c>
      <c r="X61" s="39">
        <v>0</v>
      </c>
      <c r="Y61" s="41">
        <v>0</v>
      </c>
      <c r="Z61" s="42">
        <v>0</v>
      </c>
      <c r="AA61" s="34">
        <f t="shared" si="0"/>
        <v>0</v>
      </c>
      <c r="AB61" s="57">
        <f t="shared" si="2"/>
        <v>0</v>
      </c>
    </row>
    <row r="62" spans="1:28" s="6" customFormat="1" ht="24.6" customHeight="1">
      <c r="A62" s="2">
        <v>59</v>
      </c>
      <c r="B62" s="10"/>
      <c r="C62" s="5"/>
      <c r="D62" s="5"/>
      <c r="E62" s="10"/>
      <c r="F62" s="5"/>
      <c r="G62" s="10"/>
      <c r="H62" s="10"/>
      <c r="I62" s="3"/>
      <c r="J62" s="10"/>
      <c r="K62" s="5"/>
      <c r="L62" s="5"/>
      <c r="M62" s="5"/>
      <c r="N62" s="5"/>
      <c r="O62" s="5"/>
      <c r="P62" s="3"/>
      <c r="Q62" s="72"/>
      <c r="R62" s="72"/>
      <c r="S62" s="59">
        <v>0</v>
      </c>
      <c r="T62" s="56">
        <v>0</v>
      </c>
      <c r="U62" s="39">
        <v>0</v>
      </c>
      <c r="V62" s="39">
        <v>0</v>
      </c>
      <c r="W62" s="40">
        <v>0</v>
      </c>
      <c r="X62" s="39">
        <v>0</v>
      </c>
      <c r="Y62" s="41">
        <v>0</v>
      </c>
      <c r="Z62" s="42">
        <v>0</v>
      </c>
      <c r="AA62" s="34">
        <f t="shared" si="0"/>
        <v>0</v>
      </c>
      <c r="AB62" s="57">
        <f t="shared" si="2"/>
        <v>0</v>
      </c>
    </row>
    <row r="63" spans="1:28" s="4" customFormat="1" ht="24.6" customHeight="1">
      <c r="A63" s="2">
        <v>60</v>
      </c>
      <c r="B63" s="11"/>
      <c r="C63" s="3"/>
      <c r="D63" s="3"/>
      <c r="E63" s="11"/>
      <c r="F63" s="3"/>
      <c r="G63" s="11"/>
      <c r="H63" s="11"/>
      <c r="I63" s="3"/>
      <c r="J63" s="11"/>
      <c r="K63" s="3"/>
      <c r="L63" s="3"/>
      <c r="M63" s="3"/>
      <c r="N63" s="3"/>
      <c r="O63" s="3"/>
      <c r="P63" s="3"/>
      <c r="Q63" s="64"/>
      <c r="R63" s="64"/>
      <c r="S63" s="59">
        <v>0</v>
      </c>
      <c r="T63" s="56">
        <v>0</v>
      </c>
      <c r="U63" s="39">
        <v>0</v>
      </c>
      <c r="V63" s="39">
        <v>0</v>
      </c>
      <c r="W63" s="40">
        <v>0</v>
      </c>
      <c r="X63" s="39">
        <v>0</v>
      </c>
      <c r="Y63" s="41">
        <v>0</v>
      </c>
      <c r="Z63" s="42">
        <v>0</v>
      </c>
      <c r="AA63" s="34">
        <f t="shared" si="0"/>
        <v>0</v>
      </c>
      <c r="AB63" s="57">
        <f t="shared" si="2"/>
        <v>0</v>
      </c>
    </row>
    <row r="64" spans="1:28" s="9" customFormat="1" ht="24.6" customHeight="1">
      <c r="A64" s="2">
        <v>61</v>
      </c>
      <c r="B64" s="13"/>
      <c r="C64" s="8"/>
      <c r="D64" s="8"/>
      <c r="E64" s="12"/>
      <c r="F64" s="8"/>
      <c r="G64" s="12"/>
      <c r="H64" s="12"/>
      <c r="I64" s="3"/>
      <c r="J64" s="12"/>
      <c r="K64" s="8"/>
      <c r="L64" s="8"/>
      <c r="M64" s="8"/>
      <c r="N64" s="8"/>
      <c r="O64" s="8"/>
      <c r="P64" s="3"/>
      <c r="Q64" s="73"/>
      <c r="R64" s="73"/>
      <c r="S64" s="59">
        <v>0</v>
      </c>
      <c r="T64" s="56">
        <v>0</v>
      </c>
      <c r="U64" s="39">
        <v>0</v>
      </c>
      <c r="V64" s="39">
        <v>0</v>
      </c>
      <c r="W64" s="40">
        <v>0</v>
      </c>
      <c r="X64" s="39">
        <v>0</v>
      </c>
      <c r="Y64" s="41">
        <v>0</v>
      </c>
      <c r="Z64" s="42">
        <v>0</v>
      </c>
      <c r="AA64" s="34">
        <f t="shared" si="0"/>
        <v>0</v>
      </c>
      <c r="AB64" s="57">
        <f t="shared" si="2"/>
        <v>0</v>
      </c>
    </row>
    <row r="65" spans="1:28" s="4" customFormat="1" ht="24.6" customHeight="1">
      <c r="A65" s="2">
        <v>62</v>
      </c>
      <c r="B65" s="11"/>
      <c r="C65" s="3"/>
      <c r="D65" s="3"/>
      <c r="E65" s="11"/>
      <c r="F65" s="3"/>
      <c r="G65" s="11"/>
      <c r="H65" s="11"/>
      <c r="I65" s="3"/>
      <c r="J65" s="11"/>
      <c r="K65" s="3"/>
      <c r="L65" s="3"/>
      <c r="M65" s="3"/>
      <c r="N65" s="3"/>
      <c r="O65" s="3"/>
      <c r="P65" s="3"/>
      <c r="Q65" s="64"/>
      <c r="R65" s="64"/>
      <c r="S65" s="59">
        <v>0</v>
      </c>
      <c r="T65" s="56">
        <v>0</v>
      </c>
      <c r="U65" s="39">
        <v>0</v>
      </c>
      <c r="V65" s="39">
        <v>0</v>
      </c>
      <c r="W65" s="40">
        <v>0</v>
      </c>
      <c r="X65" s="39">
        <v>0</v>
      </c>
      <c r="Y65" s="41">
        <v>0</v>
      </c>
      <c r="Z65" s="42">
        <v>0</v>
      </c>
      <c r="AA65" s="34">
        <f t="shared" si="0"/>
        <v>0</v>
      </c>
      <c r="AB65" s="57">
        <f t="shared" si="2"/>
        <v>0</v>
      </c>
    </row>
    <row r="66" spans="1:28" s="4" customFormat="1" ht="24.6" customHeight="1">
      <c r="A66" s="2">
        <v>63</v>
      </c>
      <c r="B66" s="11"/>
      <c r="C66" s="3"/>
      <c r="D66" s="3"/>
      <c r="E66" s="11"/>
      <c r="F66" s="3"/>
      <c r="G66" s="11"/>
      <c r="H66" s="11"/>
      <c r="I66" s="3"/>
      <c r="J66" s="11"/>
      <c r="K66" s="3"/>
      <c r="L66" s="3"/>
      <c r="M66" s="3"/>
      <c r="N66" s="3"/>
      <c r="O66" s="3"/>
      <c r="P66" s="3"/>
      <c r="Q66" s="64"/>
      <c r="R66" s="64"/>
      <c r="S66" s="59">
        <v>0</v>
      </c>
      <c r="T66" s="56">
        <v>0</v>
      </c>
      <c r="U66" s="39">
        <v>0</v>
      </c>
      <c r="V66" s="39">
        <v>0</v>
      </c>
      <c r="W66" s="40">
        <v>0</v>
      </c>
      <c r="X66" s="39">
        <v>0</v>
      </c>
      <c r="Y66" s="41">
        <v>0</v>
      </c>
      <c r="Z66" s="42">
        <v>0</v>
      </c>
      <c r="AA66" s="34">
        <f t="shared" si="0"/>
        <v>0</v>
      </c>
      <c r="AB66" s="57">
        <f t="shared" si="2"/>
        <v>0</v>
      </c>
    </row>
    <row r="67" spans="1:28" s="4" customFormat="1" ht="24.6" customHeight="1">
      <c r="A67" s="2">
        <v>64</v>
      </c>
      <c r="B67" s="11"/>
      <c r="C67" s="3"/>
      <c r="D67" s="3"/>
      <c r="E67" s="11"/>
      <c r="F67" s="3"/>
      <c r="G67" s="11"/>
      <c r="H67" s="11"/>
      <c r="I67" s="3"/>
      <c r="J67" s="11"/>
      <c r="K67" s="3"/>
      <c r="L67" s="3"/>
      <c r="M67" s="3"/>
      <c r="N67" s="3"/>
      <c r="O67" s="3"/>
      <c r="P67" s="3"/>
      <c r="Q67" s="64"/>
      <c r="R67" s="64"/>
      <c r="S67" s="59">
        <v>0</v>
      </c>
      <c r="T67" s="56">
        <v>0</v>
      </c>
      <c r="U67" s="39">
        <v>0</v>
      </c>
      <c r="V67" s="39">
        <v>0</v>
      </c>
      <c r="W67" s="40">
        <v>0</v>
      </c>
      <c r="X67" s="39">
        <v>0</v>
      </c>
      <c r="Y67" s="41">
        <v>0</v>
      </c>
      <c r="Z67" s="42">
        <v>0</v>
      </c>
      <c r="AA67" s="34">
        <f t="shared" si="0"/>
        <v>0</v>
      </c>
      <c r="AB67" s="57">
        <f t="shared" si="2"/>
        <v>0</v>
      </c>
    </row>
    <row r="68" spans="1:28" s="6" customFormat="1" ht="24.6" customHeight="1">
      <c r="A68" s="2">
        <v>65</v>
      </c>
      <c r="B68" s="10"/>
      <c r="C68" s="5"/>
      <c r="D68" s="5"/>
      <c r="E68" s="10"/>
      <c r="F68" s="5"/>
      <c r="G68" s="10"/>
      <c r="H68" s="10"/>
      <c r="I68" s="3"/>
      <c r="J68" s="10"/>
      <c r="K68" s="52"/>
      <c r="L68" s="52"/>
      <c r="M68" s="52"/>
      <c r="N68" s="52"/>
      <c r="O68" s="52"/>
      <c r="P68" s="3"/>
      <c r="Q68" s="72"/>
      <c r="R68" s="72"/>
      <c r="S68" s="59">
        <v>0</v>
      </c>
      <c r="T68" s="56">
        <v>0</v>
      </c>
      <c r="U68" s="39">
        <v>0</v>
      </c>
      <c r="V68" s="39">
        <v>0</v>
      </c>
      <c r="W68" s="40">
        <v>0</v>
      </c>
      <c r="X68" s="39">
        <v>0</v>
      </c>
      <c r="Y68" s="41">
        <v>0</v>
      </c>
      <c r="Z68" s="42">
        <v>0</v>
      </c>
      <c r="AA68" s="34">
        <f t="shared" si="0"/>
        <v>0</v>
      </c>
      <c r="AB68" s="57">
        <f t="shared" si="2"/>
        <v>0</v>
      </c>
    </row>
    <row r="69" spans="1:28" s="4" customFormat="1" ht="24.6" customHeight="1">
      <c r="A69" s="2">
        <v>66</v>
      </c>
      <c r="B69" s="11"/>
      <c r="C69" s="3"/>
      <c r="D69" s="3"/>
      <c r="E69" s="11"/>
      <c r="F69" s="3"/>
      <c r="G69" s="11"/>
      <c r="H69" s="11"/>
      <c r="I69" s="3"/>
      <c r="J69" s="60"/>
      <c r="K69" s="61"/>
      <c r="L69" s="61"/>
      <c r="M69" s="61"/>
      <c r="N69" s="61"/>
      <c r="O69" s="61"/>
      <c r="P69" s="63"/>
      <c r="Q69" s="64"/>
      <c r="R69" s="64"/>
      <c r="S69" s="59">
        <v>0</v>
      </c>
      <c r="T69" s="56">
        <v>0</v>
      </c>
      <c r="U69" s="39">
        <v>0</v>
      </c>
      <c r="V69" s="39">
        <v>0</v>
      </c>
      <c r="W69" s="40">
        <v>0</v>
      </c>
      <c r="X69" s="39">
        <v>0</v>
      </c>
      <c r="Y69" s="41">
        <v>0</v>
      </c>
      <c r="Z69" s="42">
        <v>0</v>
      </c>
      <c r="AA69" s="43">
        <f>(Q69*U69)+(R69*V69)+(Q69+R69)*W69+(11*X69)+(11*Y69)+(11*Z69)</f>
        <v>0</v>
      </c>
      <c r="AB69" s="57">
        <f t="shared" si="2"/>
        <v>0</v>
      </c>
    </row>
    <row r="70" spans="1:28" s="35" customFormat="1" ht="24.6" customHeight="1">
      <c r="A70" s="2">
        <v>67</v>
      </c>
      <c r="B70" s="11"/>
      <c r="C70" s="3"/>
      <c r="D70" s="3"/>
      <c r="E70" s="11"/>
      <c r="F70" s="3"/>
      <c r="G70" s="11"/>
      <c r="H70" s="11"/>
      <c r="I70" s="3"/>
      <c r="J70" s="11"/>
      <c r="K70" s="47"/>
      <c r="L70" s="47"/>
      <c r="M70" s="47"/>
      <c r="N70" s="47"/>
      <c r="O70" s="47"/>
      <c r="P70" s="3"/>
      <c r="Q70" s="64"/>
      <c r="R70" s="64"/>
      <c r="S70" s="59">
        <v>0</v>
      </c>
      <c r="T70" s="56">
        <v>0</v>
      </c>
      <c r="U70" s="39">
        <v>0</v>
      </c>
      <c r="V70" s="39">
        <v>0</v>
      </c>
      <c r="W70" s="40">
        <v>0</v>
      </c>
      <c r="X70" s="39">
        <v>0</v>
      </c>
      <c r="Y70" s="41">
        <v>0</v>
      </c>
      <c r="Z70" s="42">
        <v>0</v>
      </c>
      <c r="AA70" s="50">
        <f>(Q70*U70)+(R70*V70)+(Q70+R70)*W70+(11*J70*X70)+(11*Y70)+(11*J70*Z70)</f>
        <v>0</v>
      </c>
      <c r="AB70" s="57">
        <f t="shared" ref="AB70:AB75" si="3">T70+AA70</f>
        <v>0</v>
      </c>
    </row>
    <row r="71" spans="1:28" s="35" customFormat="1" ht="24.6" customHeight="1">
      <c r="A71" s="2">
        <v>68</v>
      </c>
      <c r="B71" s="11"/>
      <c r="C71" s="3"/>
      <c r="D71" s="3"/>
      <c r="E71" s="11"/>
      <c r="F71" s="3"/>
      <c r="G71" s="11"/>
      <c r="H71" s="11"/>
      <c r="I71" s="3"/>
      <c r="J71" s="11"/>
      <c r="K71" s="3"/>
      <c r="L71" s="3"/>
      <c r="M71" s="3"/>
      <c r="N71" s="3"/>
      <c r="O71" s="3"/>
      <c r="P71" s="3"/>
      <c r="Q71" s="64"/>
      <c r="R71" s="64"/>
      <c r="S71" s="59">
        <v>0</v>
      </c>
      <c r="T71" s="56">
        <v>0</v>
      </c>
      <c r="U71" s="39">
        <v>0</v>
      </c>
      <c r="V71" s="39">
        <v>0</v>
      </c>
      <c r="W71" s="40">
        <v>0</v>
      </c>
      <c r="X71" s="39">
        <v>0</v>
      </c>
      <c r="Y71" s="41">
        <v>0</v>
      </c>
      <c r="Z71" s="42">
        <v>0</v>
      </c>
      <c r="AA71" s="34">
        <f>(Q71*U71)+(R71*V71)+(Q71+R71)*W71+(11*J71*X71)+(11*Y71)+(11*J71*Z71)</f>
        <v>0</v>
      </c>
      <c r="AB71" s="57">
        <f t="shared" si="3"/>
        <v>0</v>
      </c>
    </row>
    <row r="72" spans="1:28" s="4" customFormat="1" ht="24.6" customHeight="1">
      <c r="A72" s="2">
        <v>69</v>
      </c>
      <c r="B72" s="14"/>
      <c r="C72" s="14"/>
      <c r="D72" s="14"/>
      <c r="E72" s="14"/>
      <c r="F72" s="8"/>
      <c r="G72" s="14"/>
      <c r="H72" s="14"/>
      <c r="I72" s="3"/>
      <c r="J72" s="14"/>
      <c r="K72" s="23"/>
      <c r="L72" s="23"/>
      <c r="M72" s="23"/>
      <c r="N72" s="23"/>
      <c r="O72" s="23"/>
      <c r="P72" s="3"/>
      <c r="Q72" s="49"/>
      <c r="R72" s="49"/>
      <c r="S72" s="59">
        <v>0</v>
      </c>
      <c r="T72" s="56">
        <v>0</v>
      </c>
      <c r="U72" s="39">
        <v>0</v>
      </c>
      <c r="V72" s="39">
        <v>0</v>
      </c>
      <c r="W72" s="40">
        <v>0</v>
      </c>
      <c r="X72" s="39">
        <v>0</v>
      </c>
      <c r="Y72" s="41">
        <v>0</v>
      </c>
      <c r="Z72" s="42">
        <v>0</v>
      </c>
      <c r="AA72" s="34">
        <f>(Q72*U72)+(R72*V72)+(Q72+R72)*W72+(11*J72*X72)+(11*Y72)+(11*J72*Z72)</f>
        <v>0</v>
      </c>
      <c r="AB72" s="57">
        <f t="shared" si="3"/>
        <v>0</v>
      </c>
    </row>
    <row r="73" spans="1:28" s="4" customFormat="1" ht="24.6" customHeight="1">
      <c r="A73" s="2">
        <v>70</v>
      </c>
      <c r="B73" s="14"/>
      <c r="C73" s="14"/>
      <c r="D73" s="14"/>
      <c r="E73" s="14"/>
      <c r="F73" s="14"/>
      <c r="G73" s="14"/>
      <c r="H73" s="14"/>
      <c r="I73" s="3"/>
      <c r="J73" s="51"/>
      <c r="K73" s="48"/>
      <c r="L73" s="48"/>
      <c r="M73" s="48"/>
      <c r="N73" s="48"/>
      <c r="O73" s="48"/>
      <c r="P73" s="63"/>
      <c r="Q73" s="49"/>
      <c r="R73" s="49"/>
      <c r="S73" s="59">
        <v>0</v>
      </c>
      <c r="T73" s="56">
        <v>0</v>
      </c>
      <c r="U73" s="39">
        <v>0</v>
      </c>
      <c r="V73" s="39">
        <v>0</v>
      </c>
      <c r="W73" s="40">
        <v>0</v>
      </c>
      <c r="X73" s="39">
        <v>0</v>
      </c>
      <c r="Y73" s="41">
        <v>0</v>
      </c>
      <c r="Z73" s="42">
        <v>0</v>
      </c>
      <c r="AA73" s="62">
        <f>(Q73*U73)+(Q73*W73)+(12*X73*J73)+(12*Y73)+(12*Z73*J73)</f>
        <v>0</v>
      </c>
      <c r="AB73" s="57">
        <f t="shared" si="3"/>
        <v>0</v>
      </c>
    </row>
    <row r="74" spans="1:28" s="4" customFormat="1" ht="24.6" customHeight="1">
      <c r="A74" s="2">
        <v>71</v>
      </c>
      <c r="B74" s="14"/>
      <c r="C74" s="14"/>
      <c r="D74" s="14"/>
      <c r="E74" s="14"/>
      <c r="F74" s="3"/>
      <c r="G74" s="14"/>
      <c r="H74" s="14"/>
      <c r="I74" s="3"/>
      <c r="J74" s="51"/>
      <c r="K74" s="48"/>
      <c r="L74" s="48"/>
      <c r="M74" s="48"/>
      <c r="N74" s="48"/>
      <c r="O74" s="48"/>
      <c r="P74" s="63"/>
      <c r="Q74" s="49"/>
      <c r="R74" s="49"/>
      <c r="S74" s="59">
        <v>0</v>
      </c>
      <c r="T74" s="56">
        <v>0</v>
      </c>
      <c r="U74" s="39">
        <v>0</v>
      </c>
      <c r="V74" s="39">
        <v>0</v>
      </c>
      <c r="W74" s="40">
        <v>0</v>
      </c>
      <c r="X74" s="39">
        <v>0</v>
      </c>
      <c r="Y74" s="41">
        <v>0</v>
      </c>
      <c r="Z74" s="42">
        <v>0</v>
      </c>
      <c r="AA74" s="43">
        <f>(Q74*U74)+(R74*V74)+(Q74+R74)*W74+(11*X74)+(11*Y74)+(11*Z74)</f>
        <v>0</v>
      </c>
      <c r="AB74" s="57">
        <f t="shared" si="3"/>
        <v>0</v>
      </c>
    </row>
    <row r="75" spans="1:28" s="4" customFormat="1" ht="24.6" customHeight="1">
      <c r="A75" s="2">
        <v>72</v>
      </c>
      <c r="B75" s="14"/>
      <c r="C75" s="14"/>
      <c r="D75" s="14"/>
      <c r="E75" s="14"/>
      <c r="F75" s="3"/>
      <c r="G75" s="14"/>
      <c r="H75" s="14"/>
      <c r="I75" s="3"/>
      <c r="J75" s="51"/>
      <c r="K75" s="48"/>
      <c r="L75" s="48"/>
      <c r="M75" s="48"/>
      <c r="N75" s="48"/>
      <c r="O75" s="48"/>
      <c r="P75" s="63"/>
      <c r="Q75" s="49"/>
      <c r="R75" s="49"/>
      <c r="S75" s="59">
        <v>0</v>
      </c>
      <c r="T75" s="56">
        <v>0</v>
      </c>
      <c r="U75" s="39">
        <v>0</v>
      </c>
      <c r="V75" s="39">
        <v>0</v>
      </c>
      <c r="W75" s="40">
        <v>0</v>
      </c>
      <c r="X75" s="39">
        <v>0</v>
      </c>
      <c r="Y75" s="41">
        <v>0</v>
      </c>
      <c r="Z75" s="42">
        <v>0</v>
      </c>
      <c r="AA75" s="43">
        <f>(Q75*U75)+(R75*V75)+(Q75+R75)*W75+(11*X75)+(11*Y75)+(11*Z75)</f>
        <v>0</v>
      </c>
      <c r="AB75" s="57">
        <f t="shared" si="3"/>
        <v>0</v>
      </c>
    </row>
    <row r="76" spans="1:28" s="35" customFormat="1" ht="24.6" customHeight="1">
      <c r="A76" s="2">
        <v>73</v>
      </c>
      <c r="B76" s="14"/>
      <c r="C76" s="14"/>
      <c r="D76" s="14"/>
      <c r="E76" s="14"/>
      <c r="F76" s="3"/>
      <c r="G76" s="14"/>
      <c r="H76" s="14"/>
      <c r="I76" s="3"/>
      <c r="J76" s="14"/>
      <c r="K76" s="45"/>
      <c r="L76" s="45"/>
      <c r="M76" s="45"/>
      <c r="N76" s="45"/>
      <c r="O76" s="45"/>
      <c r="P76" s="3"/>
      <c r="Q76" s="49"/>
      <c r="R76" s="49"/>
      <c r="S76" s="59">
        <v>0</v>
      </c>
      <c r="T76" s="56">
        <v>0</v>
      </c>
      <c r="U76" s="39">
        <v>0</v>
      </c>
      <c r="V76" s="39">
        <v>0</v>
      </c>
      <c r="W76" s="40">
        <v>0</v>
      </c>
      <c r="X76" s="39">
        <v>0</v>
      </c>
      <c r="Y76" s="41">
        <v>0</v>
      </c>
      <c r="Z76" s="42">
        <v>0</v>
      </c>
      <c r="AA76" s="50">
        <f t="shared" ref="AA76:AA123" si="4">(Q76*U76)+(R76*V76)+(Q76+R76)*W76+(11*J76*X76)+(11*Y76)+(11*J76*Z76)</f>
        <v>0</v>
      </c>
      <c r="AB76" s="57">
        <f t="shared" ref="AB76:AB90" si="5">T76+AA76</f>
        <v>0</v>
      </c>
    </row>
    <row r="77" spans="1:28" s="35" customFormat="1" ht="24.6" customHeight="1">
      <c r="A77" s="2">
        <v>74</v>
      </c>
      <c r="B77" s="14"/>
      <c r="C77" s="14"/>
      <c r="D77" s="14"/>
      <c r="E77" s="14"/>
      <c r="F77" s="3"/>
      <c r="G77" s="14"/>
      <c r="H77" s="14"/>
      <c r="I77" s="3"/>
      <c r="J77" s="14"/>
      <c r="K77" s="14"/>
      <c r="L77" s="14"/>
      <c r="M77" s="14"/>
      <c r="N77" s="14"/>
      <c r="O77" s="14"/>
      <c r="P77" s="3"/>
      <c r="Q77" s="49"/>
      <c r="R77" s="49"/>
      <c r="S77" s="59">
        <v>0</v>
      </c>
      <c r="T77" s="56">
        <v>0</v>
      </c>
      <c r="U77" s="39">
        <v>0</v>
      </c>
      <c r="V77" s="39">
        <v>0</v>
      </c>
      <c r="W77" s="40">
        <v>0</v>
      </c>
      <c r="X77" s="39">
        <v>0</v>
      </c>
      <c r="Y77" s="41">
        <v>0</v>
      </c>
      <c r="Z77" s="42">
        <v>0</v>
      </c>
      <c r="AA77" s="34">
        <f t="shared" si="4"/>
        <v>0</v>
      </c>
      <c r="AB77" s="57">
        <f t="shared" si="5"/>
        <v>0</v>
      </c>
    </row>
    <row r="78" spans="1:28" s="35" customFormat="1" ht="24.6" customHeight="1">
      <c r="A78" s="2">
        <v>75</v>
      </c>
      <c r="B78" s="14"/>
      <c r="C78" s="14"/>
      <c r="D78" s="14"/>
      <c r="E78" s="14"/>
      <c r="F78" s="3"/>
      <c r="G78" s="14"/>
      <c r="H78" s="14"/>
      <c r="I78" s="3"/>
      <c r="J78" s="14"/>
      <c r="K78" s="14"/>
      <c r="L78" s="14"/>
      <c r="M78" s="14"/>
      <c r="N78" s="14"/>
      <c r="O78" s="14"/>
      <c r="P78" s="3"/>
      <c r="Q78" s="49"/>
      <c r="R78" s="49"/>
      <c r="S78" s="59">
        <v>0</v>
      </c>
      <c r="T78" s="56">
        <v>0</v>
      </c>
      <c r="U78" s="39">
        <v>0</v>
      </c>
      <c r="V78" s="39">
        <v>0</v>
      </c>
      <c r="W78" s="40">
        <v>0</v>
      </c>
      <c r="X78" s="39">
        <v>0</v>
      </c>
      <c r="Y78" s="41">
        <v>0</v>
      </c>
      <c r="Z78" s="42">
        <v>0</v>
      </c>
      <c r="AA78" s="34">
        <f t="shared" si="4"/>
        <v>0</v>
      </c>
      <c r="AB78" s="57">
        <f t="shared" si="5"/>
        <v>0</v>
      </c>
    </row>
    <row r="79" spans="1:28" s="35" customFormat="1" ht="24.6" customHeight="1">
      <c r="A79" s="2">
        <v>76</v>
      </c>
      <c r="B79" s="14"/>
      <c r="C79" s="14"/>
      <c r="D79" s="14"/>
      <c r="E79" s="14"/>
      <c r="F79" s="3"/>
      <c r="G79" s="14"/>
      <c r="H79" s="14"/>
      <c r="I79" s="3"/>
      <c r="J79" s="14"/>
      <c r="K79" s="14"/>
      <c r="L79" s="14"/>
      <c r="M79" s="14"/>
      <c r="N79" s="14"/>
      <c r="O79" s="14"/>
      <c r="P79" s="3"/>
      <c r="Q79" s="49"/>
      <c r="R79" s="49"/>
      <c r="S79" s="59">
        <v>0</v>
      </c>
      <c r="T79" s="56">
        <v>0</v>
      </c>
      <c r="U79" s="39">
        <v>0</v>
      </c>
      <c r="V79" s="39">
        <v>0</v>
      </c>
      <c r="W79" s="40">
        <v>0</v>
      </c>
      <c r="X79" s="39">
        <v>0</v>
      </c>
      <c r="Y79" s="41">
        <v>0</v>
      </c>
      <c r="Z79" s="42">
        <v>0</v>
      </c>
      <c r="AA79" s="34">
        <f t="shared" si="4"/>
        <v>0</v>
      </c>
      <c r="AB79" s="57">
        <f t="shared" si="5"/>
        <v>0</v>
      </c>
    </row>
    <row r="80" spans="1:28" s="35" customFormat="1" ht="24.6" customHeight="1">
      <c r="A80" s="2">
        <v>77</v>
      </c>
      <c r="B80" s="18"/>
      <c r="C80" s="18"/>
      <c r="D80" s="18"/>
      <c r="E80" s="18"/>
      <c r="F80" s="3"/>
      <c r="G80" s="18"/>
      <c r="H80" s="18"/>
      <c r="I80" s="3"/>
      <c r="J80" s="18"/>
      <c r="K80" s="14"/>
      <c r="L80" s="14"/>
      <c r="M80" s="14"/>
      <c r="N80" s="14"/>
      <c r="O80" s="14"/>
      <c r="P80" s="3"/>
      <c r="Q80" s="74"/>
      <c r="R80" s="74"/>
      <c r="S80" s="59">
        <v>0</v>
      </c>
      <c r="T80" s="56">
        <v>0</v>
      </c>
      <c r="U80" s="39">
        <v>0</v>
      </c>
      <c r="V80" s="39">
        <v>0</v>
      </c>
      <c r="W80" s="40">
        <v>0</v>
      </c>
      <c r="X80" s="39">
        <v>0</v>
      </c>
      <c r="Y80" s="41">
        <v>0</v>
      </c>
      <c r="Z80" s="42">
        <v>0</v>
      </c>
      <c r="AA80" s="34">
        <f t="shared" si="4"/>
        <v>0</v>
      </c>
      <c r="AB80" s="57">
        <f t="shared" si="5"/>
        <v>0</v>
      </c>
    </row>
    <row r="81" spans="1:28" s="35" customFormat="1" ht="24.6" customHeight="1">
      <c r="A81" s="2">
        <v>78</v>
      </c>
      <c r="B81" s="18"/>
      <c r="C81" s="18"/>
      <c r="D81" s="18"/>
      <c r="E81" s="18"/>
      <c r="F81" s="3"/>
      <c r="G81" s="18"/>
      <c r="H81" s="18"/>
      <c r="I81" s="3"/>
      <c r="J81" s="18"/>
      <c r="K81" s="5"/>
      <c r="L81" s="14"/>
      <c r="M81" s="14"/>
      <c r="N81" s="14"/>
      <c r="O81" s="14"/>
      <c r="P81" s="3"/>
      <c r="Q81" s="74"/>
      <c r="R81" s="74"/>
      <c r="S81" s="59">
        <v>0</v>
      </c>
      <c r="T81" s="56">
        <v>0</v>
      </c>
      <c r="U81" s="39">
        <v>0</v>
      </c>
      <c r="V81" s="39">
        <v>0</v>
      </c>
      <c r="W81" s="40">
        <v>0</v>
      </c>
      <c r="X81" s="39">
        <v>0</v>
      </c>
      <c r="Y81" s="41">
        <v>0</v>
      </c>
      <c r="Z81" s="42">
        <v>0</v>
      </c>
      <c r="AA81" s="34">
        <f t="shared" si="4"/>
        <v>0</v>
      </c>
      <c r="AB81" s="57">
        <f t="shared" si="5"/>
        <v>0</v>
      </c>
    </row>
    <row r="82" spans="1:28" s="35" customFormat="1" ht="24.6" customHeight="1">
      <c r="A82" s="2">
        <v>79</v>
      </c>
      <c r="B82" s="14"/>
      <c r="C82" s="14"/>
      <c r="D82" s="14"/>
      <c r="E82" s="14"/>
      <c r="F82" s="3"/>
      <c r="G82" s="14"/>
      <c r="H82" s="14"/>
      <c r="I82" s="3"/>
      <c r="J82" s="14"/>
      <c r="K82" s="5"/>
      <c r="L82" s="14"/>
      <c r="M82" s="14"/>
      <c r="N82" s="14"/>
      <c r="O82" s="14"/>
      <c r="P82" s="3"/>
      <c r="Q82" s="49"/>
      <c r="R82" s="49"/>
      <c r="S82" s="59">
        <v>0</v>
      </c>
      <c r="T82" s="56">
        <v>0</v>
      </c>
      <c r="U82" s="39">
        <v>0</v>
      </c>
      <c r="V82" s="39">
        <v>0</v>
      </c>
      <c r="W82" s="40">
        <v>0</v>
      </c>
      <c r="X82" s="39">
        <v>0</v>
      </c>
      <c r="Y82" s="41">
        <v>0</v>
      </c>
      <c r="Z82" s="42">
        <v>0</v>
      </c>
      <c r="AA82" s="34">
        <f t="shared" si="4"/>
        <v>0</v>
      </c>
      <c r="AB82" s="57">
        <f t="shared" si="5"/>
        <v>0</v>
      </c>
    </row>
    <row r="83" spans="1:28" s="35" customFormat="1" ht="24.6" customHeight="1">
      <c r="A83" s="2">
        <v>80</v>
      </c>
      <c r="B83" s="14"/>
      <c r="C83" s="14"/>
      <c r="D83" s="14"/>
      <c r="E83" s="14"/>
      <c r="F83" s="3"/>
      <c r="G83" s="14"/>
      <c r="H83" s="14"/>
      <c r="I83" s="3"/>
      <c r="J83" s="14"/>
      <c r="K83" s="52"/>
      <c r="L83" s="23"/>
      <c r="M83" s="23"/>
      <c r="N83" s="23"/>
      <c r="O83" s="23"/>
      <c r="P83" s="3"/>
      <c r="Q83" s="49"/>
      <c r="R83" s="49"/>
      <c r="S83" s="59">
        <v>0</v>
      </c>
      <c r="T83" s="56">
        <v>0</v>
      </c>
      <c r="U83" s="39">
        <v>0</v>
      </c>
      <c r="V83" s="39">
        <v>0</v>
      </c>
      <c r="W83" s="40">
        <v>0</v>
      </c>
      <c r="X83" s="39">
        <v>0</v>
      </c>
      <c r="Y83" s="41">
        <v>0</v>
      </c>
      <c r="Z83" s="42">
        <v>0</v>
      </c>
      <c r="AA83" s="34">
        <f t="shared" si="4"/>
        <v>0</v>
      </c>
      <c r="AB83" s="57">
        <f t="shared" si="5"/>
        <v>0</v>
      </c>
    </row>
    <row r="84" spans="1:28" s="4" customFormat="1" ht="24.6" customHeight="1">
      <c r="A84" s="2">
        <v>81</v>
      </c>
      <c r="B84" s="14"/>
      <c r="C84" s="14"/>
      <c r="D84" s="14"/>
      <c r="E84" s="14"/>
      <c r="F84" s="3"/>
      <c r="G84" s="14"/>
      <c r="H84" s="14"/>
      <c r="I84" s="3"/>
      <c r="J84" s="51"/>
      <c r="K84" s="55"/>
      <c r="L84" s="48"/>
      <c r="M84" s="48"/>
      <c r="N84" s="48"/>
      <c r="O84" s="48"/>
      <c r="P84" s="63"/>
      <c r="Q84" s="49"/>
      <c r="R84" s="49"/>
      <c r="S84" s="59">
        <v>0</v>
      </c>
      <c r="T84" s="56">
        <v>0</v>
      </c>
      <c r="U84" s="39">
        <v>0</v>
      </c>
      <c r="V84" s="39">
        <v>0</v>
      </c>
      <c r="W84" s="40">
        <v>0</v>
      </c>
      <c r="X84" s="39">
        <v>0</v>
      </c>
      <c r="Y84" s="41">
        <v>0</v>
      </c>
      <c r="Z84" s="42">
        <v>0</v>
      </c>
      <c r="AA84" s="43">
        <f t="shared" ref="AA84:AA89" si="6">(Q84*U84)+(R84*V84)+(Q84+R84)*W84+(11*X84)+(11*Y84)+(11*Z84)</f>
        <v>0</v>
      </c>
      <c r="AB84" s="57">
        <f t="shared" si="5"/>
        <v>0</v>
      </c>
    </row>
    <row r="85" spans="1:28" s="4" customFormat="1" ht="24.6" customHeight="1">
      <c r="A85" s="2">
        <v>82</v>
      </c>
      <c r="B85" s="14"/>
      <c r="C85" s="14"/>
      <c r="D85" s="14"/>
      <c r="E85" s="14"/>
      <c r="F85" s="3"/>
      <c r="G85" s="14"/>
      <c r="H85" s="14"/>
      <c r="I85" s="3"/>
      <c r="J85" s="51"/>
      <c r="K85" s="55"/>
      <c r="L85" s="48"/>
      <c r="M85" s="48"/>
      <c r="N85" s="48"/>
      <c r="O85" s="48"/>
      <c r="P85" s="63"/>
      <c r="Q85" s="49"/>
      <c r="R85" s="49"/>
      <c r="S85" s="59">
        <v>0</v>
      </c>
      <c r="T85" s="56">
        <v>0</v>
      </c>
      <c r="U85" s="39">
        <v>0</v>
      </c>
      <c r="V85" s="39">
        <v>0</v>
      </c>
      <c r="W85" s="40">
        <v>0</v>
      </c>
      <c r="X85" s="39">
        <v>0</v>
      </c>
      <c r="Y85" s="41">
        <v>0</v>
      </c>
      <c r="Z85" s="42">
        <v>0</v>
      </c>
      <c r="AA85" s="43">
        <f t="shared" si="6"/>
        <v>0</v>
      </c>
      <c r="AB85" s="57">
        <f t="shared" si="5"/>
        <v>0</v>
      </c>
    </row>
    <row r="86" spans="1:28" s="4" customFormat="1" ht="24.6" customHeight="1">
      <c r="A86" s="2">
        <v>83</v>
      </c>
      <c r="B86" s="14"/>
      <c r="C86" s="14"/>
      <c r="D86" s="14"/>
      <c r="E86" s="14"/>
      <c r="F86" s="3"/>
      <c r="G86" s="14"/>
      <c r="H86" s="14"/>
      <c r="I86" s="3"/>
      <c r="J86" s="51"/>
      <c r="K86" s="55"/>
      <c r="L86" s="48"/>
      <c r="M86" s="48"/>
      <c r="N86" s="48"/>
      <c r="O86" s="48"/>
      <c r="P86" s="63"/>
      <c r="Q86" s="49"/>
      <c r="R86" s="49"/>
      <c r="S86" s="59">
        <v>0</v>
      </c>
      <c r="T86" s="56">
        <v>0</v>
      </c>
      <c r="U86" s="39">
        <v>0</v>
      </c>
      <c r="V86" s="39">
        <v>0</v>
      </c>
      <c r="W86" s="40">
        <v>0</v>
      </c>
      <c r="X86" s="39">
        <v>0</v>
      </c>
      <c r="Y86" s="41">
        <v>0</v>
      </c>
      <c r="Z86" s="42">
        <v>0</v>
      </c>
      <c r="AA86" s="43">
        <f t="shared" si="6"/>
        <v>0</v>
      </c>
      <c r="AB86" s="57">
        <f t="shared" si="5"/>
        <v>0</v>
      </c>
    </row>
    <row r="87" spans="1:28" s="4" customFormat="1" ht="24.6" customHeight="1">
      <c r="A87" s="2">
        <v>84</v>
      </c>
      <c r="B87" s="14"/>
      <c r="C87" s="14"/>
      <c r="D87" s="14"/>
      <c r="E87" s="14"/>
      <c r="F87" s="3"/>
      <c r="G87" s="14"/>
      <c r="H87" s="14"/>
      <c r="I87" s="3"/>
      <c r="J87" s="51"/>
      <c r="K87" s="55"/>
      <c r="L87" s="48"/>
      <c r="M87" s="48"/>
      <c r="N87" s="48"/>
      <c r="O87" s="48"/>
      <c r="P87" s="63"/>
      <c r="Q87" s="49"/>
      <c r="R87" s="49"/>
      <c r="S87" s="59">
        <v>0</v>
      </c>
      <c r="T87" s="56">
        <v>0</v>
      </c>
      <c r="U87" s="39">
        <v>0</v>
      </c>
      <c r="V87" s="39">
        <v>0</v>
      </c>
      <c r="W87" s="40">
        <v>0</v>
      </c>
      <c r="X87" s="39">
        <v>0</v>
      </c>
      <c r="Y87" s="41">
        <v>0</v>
      </c>
      <c r="Z87" s="42">
        <v>0</v>
      </c>
      <c r="AA87" s="43">
        <f t="shared" si="6"/>
        <v>0</v>
      </c>
      <c r="AB87" s="57">
        <f t="shared" si="5"/>
        <v>0</v>
      </c>
    </row>
    <row r="88" spans="1:28" s="4" customFormat="1" ht="24.6" customHeight="1">
      <c r="A88" s="2">
        <v>85</v>
      </c>
      <c r="B88" s="14"/>
      <c r="C88" s="14"/>
      <c r="D88" s="14"/>
      <c r="E88" s="14"/>
      <c r="F88" s="3"/>
      <c r="G88" s="14"/>
      <c r="H88" s="14"/>
      <c r="I88" s="3"/>
      <c r="J88" s="51"/>
      <c r="K88" s="55"/>
      <c r="L88" s="48"/>
      <c r="M88" s="48"/>
      <c r="N88" s="48"/>
      <c r="O88" s="48"/>
      <c r="P88" s="63"/>
      <c r="Q88" s="49"/>
      <c r="R88" s="49"/>
      <c r="S88" s="59">
        <v>0</v>
      </c>
      <c r="T88" s="56">
        <v>0</v>
      </c>
      <c r="U88" s="39">
        <v>0</v>
      </c>
      <c r="V88" s="39">
        <v>0</v>
      </c>
      <c r="W88" s="40">
        <v>0</v>
      </c>
      <c r="X88" s="39">
        <v>0</v>
      </c>
      <c r="Y88" s="41">
        <v>0</v>
      </c>
      <c r="Z88" s="42">
        <v>0</v>
      </c>
      <c r="AA88" s="43">
        <f t="shared" si="6"/>
        <v>0</v>
      </c>
      <c r="AB88" s="57">
        <f t="shared" si="5"/>
        <v>0</v>
      </c>
    </row>
    <row r="89" spans="1:28" s="4" customFormat="1" ht="24.6" customHeight="1">
      <c r="A89" s="2">
        <v>86</v>
      </c>
      <c r="B89" s="14"/>
      <c r="C89" s="14"/>
      <c r="D89" s="14"/>
      <c r="E89" s="14"/>
      <c r="F89" s="3"/>
      <c r="G89" s="14"/>
      <c r="H89" s="14"/>
      <c r="I89" s="3"/>
      <c r="J89" s="51"/>
      <c r="K89" s="55"/>
      <c r="L89" s="48"/>
      <c r="M89" s="48"/>
      <c r="N89" s="48"/>
      <c r="O89" s="48"/>
      <c r="P89" s="63"/>
      <c r="Q89" s="49"/>
      <c r="R89" s="49"/>
      <c r="S89" s="59">
        <v>0</v>
      </c>
      <c r="T89" s="56">
        <v>0</v>
      </c>
      <c r="U89" s="39">
        <v>0</v>
      </c>
      <c r="V89" s="39">
        <v>0</v>
      </c>
      <c r="W89" s="40">
        <v>0</v>
      </c>
      <c r="X89" s="39">
        <v>0</v>
      </c>
      <c r="Y89" s="41">
        <v>0</v>
      </c>
      <c r="Z89" s="42">
        <v>0</v>
      </c>
      <c r="AA89" s="43">
        <f t="shared" si="6"/>
        <v>0</v>
      </c>
      <c r="AB89" s="57">
        <f t="shared" si="5"/>
        <v>0</v>
      </c>
    </row>
    <row r="90" spans="1:28" s="4" customFormat="1" ht="24.6" customHeight="1">
      <c r="A90" s="2">
        <v>87</v>
      </c>
      <c r="B90" s="19"/>
      <c r="C90" s="14"/>
      <c r="D90" s="14"/>
      <c r="E90" s="14"/>
      <c r="F90" s="14"/>
      <c r="G90" s="14"/>
      <c r="H90" s="14"/>
      <c r="I90" s="3"/>
      <c r="J90" s="14"/>
      <c r="K90" s="53"/>
      <c r="L90" s="54"/>
      <c r="M90" s="54"/>
      <c r="N90" s="54"/>
      <c r="O90" s="54"/>
      <c r="P90" s="3"/>
      <c r="Q90" s="49"/>
      <c r="R90" s="49"/>
      <c r="S90" s="59">
        <v>0</v>
      </c>
      <c r="T90" s="56">
        <v>0</v>
      </c>
      <c r="U90" s="39">
        <v>0</v>
      </c>
      <c r="V90" s="39">
        <v>0</v>
      </c>
      <c r="W90" s="40">
        <v>0</v>
      </c>
      <c r="X90" s="39">
        <v>0</v>
      </c>
      <c r="Y90" s="41">
        <v>0</v>
      </c>
      <c r="Z90" s="42">
        <v>0</v>
      </c>
      <c r="AA90" s="50">
        <f t="shared" si="4"/>
        <v>0</v>
      </c>
      <c r="AB90" s="57">
        <f t="shared" si="5"/>
        <v>0</v>
      </c>
    </row>
    <row r="91" spans="1:28" s="35" customFormat="1" ht="24.6" customHeight="1">
      <c r="A91" s="2">
        <v>88</v>
      </c>
      <c r="B91" s="14"/>
      <c r="C91" s="14"/>
      <c r="D91" s="14"/>
      <c r="E91" s="14"/>
      <c r="F91" s="14"/>
      <c r="G91" s="14"/>
      <c r="H91" s="14"/>
      <c r="I91" s="3"/>
      <c r="J91" s="14"/>
      <c r="K91" s="5"/>
      <c r="L91" s="45"/>
      <c r="M91" s="45"/>
      <c r="N91" s="45"/>
      <c r="O91" s="45"/>
      <c r="P91" s="3"/>
      <c r="Q91" s="49"/>
      <c r="R91" s="49"/>
      <c r="S91" s="59">
        <v>0</v>
      </c>
      <c r="T91" s="56">
        <v>0</v>
      </c>
      <c r="U91" s="39">
        <v>0</v>
      </c>
      <c r="V91" s="39">
        <v>0</v>
      </c>
      <c r="W91" s="40">
        <v>0</v>
      </c>
      <c r="X91" s="39">
        <v>0</v>
      </c>
      <c r="Y91" s="41">
        <v>0</v>
      </c>
      <c r="Z91" s="42">
        <v>0</v>
      </c>
      <c r="AA91" s="34">
        <f t="shared" si="4"/>
        <v>0</v>
      </c>
      <c r="AB91" s="57">
        <f t="shared" ref="AB91:AB96" si="7">T91+AA91</f>
        <v>0</v>
      </c>
    </row>
    <row r="92" spans="1:28" s="35" customFormat="1" ht="24.6" customHeight="1">
      <c r="A92" s="2">
        <v>89</v>
      </c>
      <c r="B92" s="14"/>
      <c r="C92" s="14"/>
      <c r="D92" s="14"/>
      <c r="E92" s="14"/>
      <c r="F92" s="14"/>
      <c r="G92" s="14"/>
      <c r="H92" s="14"/>
      <c r="I92" s="3"/>
      <c r="J92" s="14"/>
      <c r="K92" s="52"/>
      <c r="L92" s="23"/>
      <c r="M92" s="23"/>
      <c r="N92" s="23"/>
      <c r="O92" s="23"/>
      <c r="P92" s="3"/>
      <c r="Q92" s="49"/>
      <c r="R92" s="49"/>
      <c r="S92" s="59">
        <v>0</v>
      </c>
      <c r="T92" s="56">
        <v>0</v>
      </c>
      <c r="U92" s="39">
        <v>0</v>
      </c>
      <c r="V92" s="39">
        <v>0</v>
      </c>
      <c r="W92" s="40">
        <v>0</v>
      </c>
      <c r="X92" s="39">
        <v>0</v>
      </c>
      <c r="Y92" s="41">
        <v>0</v>
      </c>
      <c r="Z92" s="42">
        <v>0</v>
      </c>
      <c r="AA92" s="34">
        <f t="shared" si="4"/>
        <v>0</v>
      </c>
      <c r="AB92" s="57">
        <f t="shared" si="7"/>
        <v>0</v>
      </c>
    </row>
    <row r="93" spans="1:28" s="4" customFormat="1" ht="24.6" customHeight="1">
      <c r="A93" s="2">
        <v>90</v>
      </c>
      <c r="B93" s="14"/>
      <c r="C93" s="14"/>
      <c r="D93" s="14"/>
      <c r="E93" s="14"/>
      <c r="F93" s="14"/>
      <c r="G93" s="14"/>
      <c r="H93" s="14"/>
      <c r="I93" s="3"/>
      <c r="J93" s="51"/>
      <c r="K93" s="55"/>
      <c r="L93" s="48"/>
      <c r="M93" s="48"/>
      <c r="N93" s="48"/>
      <c r="O93" s="48"/>
      <c r="P93" s="3"/>
      <c r="Q93" s="49"/>
      <c r="R93" s="49"/>
      <c r="S93" s="59">
        <v>0</v>
      </c>
      <c r="T93" s="56">
        <v>0</v>
      </c>
      <c r="U93" s="39">
        <v>0</v>
      </c>
      <c r="V93" s="39">
        <v>0</v>
      </c>
      <c r="W93" s="40">
        <v>0</v>
      </c>
      <c r="X93" s="39">
        <v>0</v>
      </c>
      <c r="Y93" s="41">
        <v>0</v>
      </c>
      <c r="Z93" s="42">
        <v>0</v>
      </c>
      <c r="AA93" s="34">
        <f t="shared" si="4"/>
        <v>0</v>
      </c>
      <c r="AB93" s="57">
        <f t="shared" si="7"/>
        <v>0</v>
      </c>
    </row>
    <row r="94" spans="1:28" s="4" customFormat="1" ht="24.6" customHeight="1">
      <c r="A94" s="2">
        <v>91</v>
      </c>
      <c r="B94" s="14"/>
      <c r="C94" s="14"/>
      <c r="D94" s="14"/>
      <c r="E94" s="14"/>
      <c r="F94" s="14"/>
      <c r="G94" s="14"/>
      <c r="H94" s="14"/>
      <c r="I94" s="3"/>
      <c r="J94" s="51"/>
      <c r="K94" s="55"/>
      <c r="L94" s="48"/>
      <c r="M94" s="48"/>
      <c r="N94" s="48"/>
      <c r="O94" s="48"/>
      <c r="P94" s="3"/>
      <c r="Q94" s="49"/>
      <c r="R94" s="49"/>
      <c r="S94" s="59">
        <v>0</v>
      </c>
      <c r="T94" s="56">
        <v>0</v>
      </c>
      <c r="U94" s="39">
        <v>0</v>
      </c>
      <c r="V94" s="39">
        <v>0</v>
      </c>
      <c r="W94" s="40">
        <v>0</v>
      </c>
      <c r="X94" s="39">
        <v>0</v>
      </c>
      <c r="Y94" s="41">
        <v>0</v>
      </c>
      <c r="Z94" s="42">
        <v>0</v>
      </c>
      <c r="AA94" s="34">
        <f t="shared" si="4"/>
        <v>0</v>
      </c>
      <c r="AB94" s="57">
        <f t="shared" si="7"/>
        <v>0</v>
      </c>
    </row>
    <row r="95" spans="1:28" s="4" customFormat="1" ht="24.6" customHeight="1">
      <c r="A95" s="2">
        <v>92</v>
      </c>
      <c r="B95" s="14"/>
      <c r="C95" s="14"/>
      <c r="D95" s="14"/>
      <c r="E95" s="14"/>
      <c r="F95" s="14"/>
      <c r="G95" s="14"/>
      <c r="H95" s="14"/>
      <c r="I95" s="3"/>
      <c r="J95" s="51"/>
      <c r="K95" s="55"/>
      <c r="L95" s="48"/>
      <c r="M95" s="48"/>
      <c r="N95" s="48"/>
      <c r="O95" s="48"/>
      <c r="P95" s="3"/>
      <c r="Q95" s="49"/>
      <c r="R95" s="49"/>
      <c r="S95" s="59">
        <v>0</v>
      </c>
      <c r="T95" s="56">
        <v>0</v>
      </c>
      <c r="U95" s="39">
        <v>0</v>
      </c>
      <c r="V95" s="39">
        <v>0</v>
      </c>
      <c r="W95" s="40">
        <v>0</v>
      </c>
      <c r="X95" s="39">
        <v>0</v>
      </c>
      <c r="Y95" s="41">
        <v>0</v>
      </c>
      <c r="Z95" s="42">
        <v>0</v>
      </c>
      <c r="AA95" s="34">
        <f t="shared" si="4"/>
        <v>0</v>
      </c>
      <c r="AB95" s="57">
        <f t="shared" si="7"/>
        <v>0</v>
      </c>
    </row>
    <row r="96" spans="1:28" s="4" customFormat="1" ht="24.6" customHeight="1">
      <c r="A96" s="2">
        <v>93</v>
      </c>
      <c r="B96" s="14"/>
      <c r="C96" s="14"/>
      <c r="D96" s="14"/>
      <c r="E96" s="14"/>
      <c r="F96" s="14"/>
      <c r="G96" s="14"/>
      <c r="H96" s="14"/>
      <c r="I96" s="3"/>
      <c r="J96" s="51"/>
      <c r="K96" s="55"/>
      <c r="L96" s="48"/>
      <c r="M96" s="48"/>
      <c r="N96" s="48"/>
      <c r="O96" s="48"/>
      <c r="P96" s="3"/>
      <c r="Q96" s="49"/>
      <c r="R96" s="49"/>
      <c r="S96" s="59">
        <v>0</v>
      </c>
      <c r="T96" s="56">
        <v>0</v>
      </c>
      <c r="U96" s="39">
        <v>0</v>
      </c>
      <c r="V96" s="39">
        <v>0</v>
      </c>
      <c r="W96" s="40">
        <v>0</v>
      </c>
      <c r="X96" s="39">
        <v>0</v>
      </c>
      <c r="Y96" s="41">
        <v>0</v>
      </c>
      <c r="Z96" s="42">
        <v>0</v>
      </c>
      <c r="AA96" s="34">
        <f t="shared" si="4"/>
        <v>0</v>
      </c>
      <c r="AB96" s="57">
        <f t="shared" si="7"/>
        <v>0</v>
      </c>
    </row>
    <row r="97" spans="1:28" s="4" customFormat="1" ht="24.6" customHeight="1">
      <c r="A97" s="2">
        <v>94</v>
      </c>
      <c r="B97" s="14"/>
      <c r="C97" s="14"/>
      <c r="D97" s="14"/>
      <c r="E97" s="14"/>
      <c r="F97" s="14"/>
      <c r="G97" s="14"/>
      <c r="H97" s="14"/>
      <c r="I97" s="3"/>
      <c r="J97" s="14"/>
      <c r="K97" s="53"/>
      <c r="L97" s="54"/>
      <c r="M97" s="54"/>
      <c r="N97" s="54"/>
      <c r="O97" s="54"/>
      <c r="P97" s="3"/>
      <c r="Q97" s="49"/>
      <c r="R97" s="49"/>
      <c r="S97" s="59">
        <v>0</v>
      </c>
      <c r="T97" s="56">
        <v>0</v>
      </c>
      <c r="U97" s="39">
        <v>0</v>
      </c>
      <c r="V97" s="39">
        <v>0</v>
      </c>
      <c r="W97" s="40">
        <v>0</v>
      </c>
      <c r="X97" s="39">
        <v>0</v>
      </c>
      <c r="Y97" s="41">
        <v>0</v>
      </c>
      <c r="Z97" s="42">
        <v>0</v>
      </c>
      <c r="AA97" s="34">
        <f t="shared" si="4"/>
        <v>0</v>
      </c>
      <c r="AB97" s="57">
        <f>T97+AA97</f>
        <v>0</v>
      </c>
    </row>
    <row r="98" spans="1:28" s="35" customFormat="1" ht="24.6" customHeight="1">
      <c r="A98" s="2">
        <v>95</v>
      </c>
      <c r="B98" s="14"/>
      <c r="C98" s="14"/>
      <c r="D98" s="14"/>
      <c r="E98" s="14"/>
      <c r="F98" s="14"/>
      <c r="G98" s="14"/>
      <c r="H98" s="14"/>
      <c r="I98" s="3"/>
      <c r="J98" s="14"/>
      <c r="K98" s="5"/>
      <c r="L98" s="46"/>
      <c r="M98" s="46"/>
      <c r="N98" s="46"/>
      <c r="O98" s="46"/>
      <c r="P98" s="3"/>
      <c r="Q98" s="49"/>
      <c r="R98" s="49"/>
      <c r="S98" s="59">
        <v>0</v>
      </c>
      <c r="T98" s="56">
        <v>0</v>
      </c>
      <c r="U98" s="39">
        <v>0</v>
      </c>
      <c r="V98" s="39">
        <v>0</v>
      </c>
      <c r="W98" s="40">
        <v>0</v>
      </c>
      <c r="X98" s="39">
        <v>0</v>
      </c>
      <c r="Y98" s="41">
        <v>0</v>
      </c>
      <c r="Z98" s="42">
        <v>0</v>
      </c>
      <c r="AA98" s="34">
        <f t="shared" si="4"/>
        <v>0</v>
      </c>
      <c r="AB98" s="57">
        <f>T98+AA98</f>
        <v>0</v>
      </c>
    </row>
    <row r="99" spans="1:28" s="4" customFormat="1" ht="24.6" customHeight="1">
      <c r="A99" s="2">
        <v>96</v>
      </c>
      <c r="B99" s="19"/>
      <c r="C99" s="14"/>
      <c r="D99" s="14"/>
      <c r="E99" s="14"/>
      <c r="F99" s="14"/>
      <c r="G99" s="14"/>
      <c r="H99" s="14"/>
      <c r="I99" s="3"/>
      <c r="J99" s="14"/>
      <c r="K99" s="44"/>
      <c r="L99" s="48"/>
      <c r="M99" s="48"/>
      <c r="N99" s="48"/>
      <c r="O99" s="48"/>
      <c r="P99" s="3"/>
      <c r="Q99" s="49"/>
      <c r="R99" s="49"/>
      <c r="S99" s="59">
        <v>0</v>
      </c>
      <c r="T99" s="56">
        <v>0</v>
      </c>
      <c r="U99" s="39">
        <v>0</v>
      </c>
      <c r="V99" s="39">
        <v>0</v>
      </c>
      <c r="W99" s="40">
        <v>0</v>
      </c>
      <c r="X99" s="39">
        <v>0</v>
      </c>
      <c r="Y99" s="41">
        <v>0</v>
      </c>
      <c r="Z99" s="42">
        <v>0</v>
      </c>
      <c r="AA99" s="34">
        <f t="shared" si="4"/>
        <v>0</v>
      </c>
      <c r="AB99" s="57">
        <f>T99+AA99</f>
        <v>0</v>
      </c>
    </row>
    <row r="100" spans="1:28" s="4" customFormat="1" ht="24.6" customHeight="1">
      <c r="A100" s="2">
        <v>97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7"/>
      <c r="M100" s="47"/>
      <c r="N100" s="47"/>
      <c r="O100" s="47"/>
      <c r="P100" s="3"/>
      <c r="Q100" s="64"/>
      <c r="R100" s="64"/>
      <c r="S100" s="59">
        <v>0</v>
      </c>
      <c r="T100" s="56">
        <v>0</v>
      </c>
      <c r="U100" s="39">
        <v>0</v>
      </c>
      <c r="V100" s="39">
        <v>0</v>
      </c>
      <c r="W100" s="40">
        <v>0</v>
      </c>
      <c r="X100" s="39">
        <v>0</v>
      </c>
      <c r="Y100" s="41">
        <v>0</v>
      </c>
      <c r="Z100" s="42">
        <v>0</v>
      </c>
      <c r="AA100" s="34">
        <f t="shared" si="4"/>
        <v>0</v>
      </c>
      <c r="AB100" s="57">
        <f t="shared" ref="AB100:AB110" si="8">T100+AA100</f>
        <v>0</v>
      </c>
    </row>
    <row r="101" spans="1:28" s="4" customFormat="1" ht="24.6" customHeight="1">
      <c r="A101" s="2">
        <v>98</v>
      </c>
      <c r="B101" s="10"/>
      <c r="C101" s="5"/>
      <c r="D101" s="5"/>
      <c r="E101" s="10"/>
      <c r="F101" s="5"/>
      <c r="G101" s="10"/>
      <c r="H101" s="10"/>
      <c r="I101" s="3"/>
      <c r="J101" s="10"/>
      <c r="K101" s="5"/>
      <c r="L101" s="5"/>
      <c r="M101" s="5"/>
      <c r="N101" s="5"/>
      <c r="O101" s="5"/>
      <c r="P101" s="3"/>
      <c r="Q101" s="72"/>
      <c r="R101" s="72"/>
      <c r="S101" s="59">
        <v>0</v>
      </c>
      <c r="T101" s="56">
        <v>0</v>
      </c>
      <c r="U101" s="39">
        <v>0</v>
      </c>
      <c r="V101" s="39">
        <v>0</v>
      </c>
      <c r="W101" s="40">
        <v>0</v>
      </c>
      <c r="X101" s="39">
        <v>0</v>
      </c>
      <c r="Y101" s="41">
        <v>0</v>
      </c>
      <c r="Z101" s="42">
        <v>0</v>
      </c>
      <c r="AA101" s="34">
        <f t="shared" si="4"/>
        <v>0</v>
      </c>
      <c r="AB101" s="57">
        <f t="shared" si="8"/>
        <v>0</v>
      </c>
    </row>
    <row r="102" spans="1:28" s="4" customFormat="1" ht="24.6" customHeight="1">
      <c r="A102" s="2">
        <v>99</v>
      </c>
      <c r="B102" s="10"/>
      <c r="C102" s="5"/>
      <c r="D102" s="5"/>
      <c r="E102" s="10"/>
      <c r="F102" s="5"/>
      <c r="G102" s="10"/>
      <c r="H102" s="10"/>
      <c r="I102" s="3"/>
      <c r="J102" s="10"/>
      <c r="K102" s="5"/>
      <c r="L102" s="5"/>
      <c r="M102" s="5"/>
      <c r="N102" s="5"/>
      <c r="O102" s="5"/>
      <c r="P102" s="3"/>
      <c r="Q102" s="72"/>
      <c r="R102" s="72"/>
      <c r="S102" s="59">
        <v>0</v>
      </c>
      <c r="T102" s="56">
        <v>0</v>
      </c>
      <c r="U102" s="39">
        <v>0</v>
      </c>
      <c r="V102" s="39">
        <v>0</v>
      </c>
      <c r="W102" s="40">
        <v>0</v>
      </c>
      <c r="X102" s="39">
        <v>0</v>
      </c>
      <c r="Y102" s="41">
        <v>0</v>
      </c>
      <c r="Z102" s="42">
        <v>0</v>
      </c>
      <c r="AA102" s="34">
        <f t="shared" si="4"/>
        <v>0</v>
      </c>
      <c r="AB102" s="57">
        <f t="shared" si="8"/>
        <v>0</v>
      </c>
    </row>
    <row r="103" spans="1:28" s="4" customFormat="1" ht="24.6" customHeight="1">
      <c r="A103" s="2">
        <v>100</v>
      </c>
      <c r="B103" s="11"/>
      <c r="C103" s="3"/>
      <c r="D103" s="3"/>
      <c r="E103" s="11"/>
      <c r="F103" s="3"/>
      <c r="G103" s="11"/>
      <c r="H103" s="11"/>
      <c r="I103" s="3"/>
      <c r="J103" s="11"/>
      <c r="K103" s="3"/>
      <c r="L103" s="3"/>
      <c r="M103" s="3"/>
      <c r="N103" s="3"/>
      <c r="O103" s="3"/>
      <c r="P103" s="3"/>
      <c r="Q103" s="64"/>
      <c r="R103" s="64"/>
      <c r="S103" s="59">
        <v>0</v>
      </c>
      <c r="T103" s="56">
        <v>0</v>
      </c>
      <c r="U103" s="39">
        <v>0</v>
      </c>
      <c r="V103" s="39">
        <v>0</v>
      </c>
      <c r="W103" s="40">
        <v>0</v>
      </c>
      <c r="X103" s="39">
        <v>0</v>
      </c>
      <c r="Y103" s="41">
        <v>0</v>
      </c>
      <c r="Z103" s="42">
        <v>0</v>
      </c>
      <c r="AA103" s="34">
        <f t="shared" si="4"/>
        <v>0</v>
      </c>
      <c r="AB103" s="57">
        <f t="shared" si="8"/>
        <v>0</v>
      </c>
    </row>
    <row r="104" spans="1:28" s="4" customFormat="1" ht="24.6" customHeight="1">
      <c r="A104" s="2">
        <v>101</v>
      </c>
      <c r="B104" s="11"/>
      <c r="C104" s="3"/>
      <c r="D104" s="3"/>
      <c r="E104" s="11"/>
      <c r="F104" s="3"/>
      <c r="G104" s="11"/>
      <c r="H104" s="11"/>
      <c r="I104" s="3"/>
      <c r="J104" s="11"/>
      <c r="K104" s="3"/>
      <c r="L104" s="3"/>
      <c r="M104" s="3"/>
      <c r="N104" s="3"/>
      <c r="O104" s="3"/>
      <c r="P104" s="3"/>
      <c r="Q104" s="64"/>
      <c r="R104" s="64"/>
      <c r="S104" s="59">
        <v>0</v>
      </c>
      <c r="T104" s="56">
        <v>0</v>
      </c>
      <c r="U104" s="39">
        <v>0</v>
      </c>
      <c r="V104" s="39">
        <v>0</v>
      </c>
      <c r="W104" s="40">
        <v>0</v>
      </c>
      <c r="X104" s="39">
        <v>0</v>
      </c>
      <c r="Y104" s="41">
        <v>0</v>
      </c>
      <c r="Z104" s="42">
        <v>0</v>
      </c>
      <c r="AA104" s="34">
        <f t="shared" si="4"/>
        <v>0</v>
      </c>
      <c r="AB104" s="57">
        <f t="shared" si="8"/>
        <v>0</v>
      </c>
    </row>
    <row r="105" spans="1:28" s="4" customFormat="1" ht="24.6" customHeight="1">
      <c r="A105" s="2">
        <v>102</v>
      </c>
      <c r="B105" s="11"/>
      <c r="C105" s="3"/>
      <c r="D105" s="3"/>
      <c r="E105" s="11"/>
      <c r="F105" s="3"/>
      <c r="G105" s="11"/>
      <c r="H105" s="11"/>
      <c r="I105" s="3"/>
      <c r="J105" s="11"/>
      <c r="K105" s="3"/>
      <c r="L105" s="3"/>
      <c r="M105" s="3"/>
      <c r="N105" s="3"/>
      <c r="O105" s="3"/>
      <c r="P105" s="3"/>
      <c r="Q105" s="64"/>
      <c r="R105" s="64"/>
      <c r="S105" s="59">
        <v>0</v>
      </c>
      <c r="T105" s="56">
        <v>0</v>
      </c>
      <c r="U105" s="39">
        <v>0</v>
      </c>
      <c r="V105" s="39">
        <v>0</v>
      </c>
      <c r="W105" s="40">
        <v>0</v>
      </c>
      <c r="X105" s="39">
        <v>0</v>
      </c>
      <c r="Y105" s="41">
        <v>0</v>
      </c>
      <c r="Z105" s="42">
        <v>0</v>
      </c>
      <c r="AA105" s="34">
        <f t="shared" si="4"/>
        <v>0</v>
      </c>
      <c r="AB105" s="57">
        <f t="shared" si="8"/>
        <v>0</v>
      </c>
    </row>
    <row r="106" spans="1:28" s="4" customFormat="1" ht="24.6" customHeight="1">
      <c r="A106" s="2">
        <v>103</v>
      </c>
      <c r="B106" s="10"/>
      <c r="C106" s="5"/>
      <c r="D106" s="5"/>
      <c r="E106" s="10"/>
      <c r="F106" s="5"/>
      <c r="G106" s="10"/>
      <c r="H106" s="10"/>
      <c r="I106" s="3"/>
      <c r="J106" s="10"/>
      <c r="K106" s="5"/>
      <c r="L106" s="5"/>
      <c r="M106" s="5"/>
      <c r="N106" s="5"/>
      <c r="O106" s="5"/>
      <c r="P106" s="3"/>
      <c r="Q106" s="72"/>
      <c r="R106" s="72"/>
      <c r="S106" s="59">
        <v>0</v>
      </c>
      <c r="T106" s="56">
        <v>0</v>
      </c>
      <c r="U106" s="39">
        <v>0</v>
      </c>
      <c r="V106" s="39">
        <v>0</v>
      </c>
      <c r="W106" s="40">
        <v>0</v>
      </c>
      <c r="X106" s="39">
        <v>0</v>
      </c>
      <c r="Y106" s="41">
        <v>0</v>
      </c>
      <c r="Z106" s="42">
        <v>0</v>
      </c>
      <c r="AA106" s="34">
        <f t="shared" si="4"/>
        <v>0</v>
      </c>
      <c r="AB106" s="57">
        <f t="shared" si="8"/>
        <v>0</v>
      </c>
    </row>
    <row r="107" spans="1:28" s="4" customFormat="1" ht="24.6" customHeight="1">
      <c r="A107" s="2">
        <v>104</v>
      </c>
      <c r="B107" s="10"/>
      <c r="C107" s="5"/>
      <c r="D107" s="5"/>
      <c r="E107" s="10"/>
      <c r="F107" s="5"/>
      <c r="G107" s="10"/>
      <c r="H107" s="10"/>
      <c r="I107" s="3"/>
      <c r="J107" s="10"/>
      <c r="K107" s="5"/>
      <c r="L107" s="5"/>
      <c r="M107" s="5"/>
      <c r="N107" s="5"/>
      <c r="O107" s="5"/>
      <c r="P107" s="3"/>
      <c r="Q107" s="72"/>
      <c r="R107" s="72"/>
      <c r="S107" s="59">
        <v>0</v>
      </c>
      <c r="T107" s="56">
        <v>0</v>
      </c>
      <c r="U107" s="39">
        <v>0</v>
      </c>
      <c r="V107" s="39">
        <v>0</v>
      </c>
      <c r="W107" s="40">
        <v>0</v>
      </c>
      <c r="X107" s="39">
        <v>0</v>
      </c>
      <c r="Y107" s="41">
        <v>0</v>
      </c>
      <c r="Z107" s="42">
        <v>0</v>
      </c>
      <c r="AA107" s="34">
        <f t="shared" si="4"/>
        <v>0</v>
      </c>
      <c r="AB107" s="57">
        <f t="shared" si="8"/>
        <v>0</v>
      </c>
    </row>
    <row r="108" spans="1:28" s="4" customFormat="1" ht="24.6" customHeight="1">
      <c r="A108" s="2">
        <v>105</v>
      </c>
      <c r="B108" s="11"/>
      <c r="C108" s="3"/>
      <c r="D108" s="3"/>
      <c r="E108" s="11"/>
      <c r="F108" s="3"/>
      <c r="G108" s="11"/>
      <c r="H108" s="11"/>
      <c r="I108" s="3"/>
      <c r="J108" s="11"/>
      <c r="K108" s="3"/>
      <c r="L108" s="3"/>
      <c r="M108" s="3"/>
      <c r="N108" s="3"/>
      <c r="O108" s="3"/>
      <c r="P108" s="3"/>
      <c r="Q108" s="64"/>
      <c r="R108" s="64"/>
      <c r="S108" s="59">
        <v>0</v>
      </c>
      <c r="T108" s="56">
        <v>0</v>
      </c>
      <c r="U108" s="39">
        <v>0</v>
      </c>
      <c r="V108" s="39">
        <v>0</v>
      </c>
      <c r="W108" s="40">
        <v>0</v>
      </c>
      <c r="X108" s="39">
        <v>0</v>
      </c>
      <c r="Y108" s="41">
        <v>0</v>
      </c>
      <c r="Z108" s="42">
        <v>0</v>
      </c>
      <c r="AA108" s="34">
        <f t="shared" si="4"/>
        <v>0</v>
      </c>
      <c r="AB108" s="57">
        <f t="shared" si="8"/>
        <v>0</v>
      </c>
    </row>
    <row r="109" spans="1:28" s="4" customFormat="1" ht="24.6" customHeight="1">
      <c r="A109" s="2">
        <v>106</v>
      </c>
      <c r="B109" s="14"/>
      <c r="C109" s="14"/>
      <c r="D109" s="14"/>
      <c r="E109" s="14"/>
      <c r="F109" s="8"/>
      <c r="G109" s="14"/>
      <c r="H109" s="14"/>
      <c r="I109" s="3"/>
      <c r="J109" s="14"/>
      <c r="K109" s="14"/>
      <c r="L109" s="14"/>
      <c r="M109" s="14"/>
      <c r="N109" s="14"/>
      <c r="O109" s="14"/>
      <c r="P109" s="3"/>
      <c r="Q109" s="49"/>
      <c r="R109" s="49"/>
      <c r="S109" s="59">
        <v>0</v>
      </c>
      <c r="T109" s="56">
        <v>0</v>
      </c>
      <c r="U109" s="39">
        <v>0</v>
      </c>
      <c r="V109" s="39">
        <v>0</v>
      </c>
      <c r="W109" s="40">
        <v>0</v>
      </c>
      <c r="X109" s="39">
        <v>0</v>
      </c>
      <c r="Y109" s="41">
        <v>0</v>
      </c>
      <c r="Z109" s="42">
        <v>0</v>
      </c>
      <c r="AA109" s="34">
        <f t="shared" si="4"/>
        <v>0</v>
      </c>
      <c r="AB109" s="57">
        <f t="shared" si="8"/>
        <v>0</v>
      </c>
    </row>
    <row r="110" spans="1:28" s="4" customFormat="1" ht="24.6" customHeight="1">
      <c r="A110" s="2">
        <v>107</v>
      </c>
      <c r="B110" s="3"/>
      <c r="C110" s="3"/>
      <c r="D110" s="3"/>
      <c r="E110" s="3"/>
      <c r="F110" s="8"/>
      <c r="G110" s="3"/>
      <c r="H110" s="3"/>
      <c r="I110" s="3"/>
      <c r="J110" s="3"/>
      <c r="K110" s="3"/>
      <c r="L110" s="16"/>
      <c r="M110" s="3"/>
      <c r="N110" s="3"/>
      <c r="O110" s="3"/>
      <c r="P110" s="3"/>
      <c r="Q110" s="64"/>
      <c r="R110" s="64"/>
      <c r="S110" s="59">
        <v>0</v>
      </c>
      <c r="T110" s="56">
        <v>0</v>
      </c>
      <c r="U110" s="39">
        <v>0</v>
      </c>
      <c r="V110" s="39">
        <v>0</v>
      </c>
      <c r="W110" s="40">
        <v>0</v>
      </c>
      <c r="X110" s="39">
        <v>0</v>
      </c>
      <c r="Y110" s="41">
        <v>0</v>
      </c>
      <c r="Z110" s="42">
        <v>0</v>
      </c>
      <c r="AA110" s="34">
        <f t="shared" si="4"/>
        <v>0</v>
      </c>
      <c r="AB110" s="57">
        <f t="shared" si="8"/>
        <v>0</v>
      </c>
    </row>
    <row r="111" spans="1:28" s="4" customFormat="1" ht="24.6" customHeight="1">
      <c r="A111" s="2">
        <v>108</v>
      </c>
      <c r="B111" s="3"/>
      <c r="C111" s="3"/>
      <c r="D111" s="3"/>
      <c r="E111" s="3"/>
      <c r="F111" s="3"/>
      <c r="G111" s="17"/>
      <c r="H111" s="3"/>
      <c r="I111" s="3"/>
      <c r="J111" s="3"/>
      <c r="K111" s="3"/>
      <c r="L111" s="3"/>
      <c r="M111" s="3"/>
      <c r="N111" s="3"/>
      <c r="O111" s="3"/>
      <c r="P111" s="3"/>
      <c r="Q111" s="64"/>
      <c r="R111" s="64"/>
      <c r="S111" s="59">
        <v>0</v>
      </c>
      <c r="T111" s="56">
        <v>0</v>
      </c>
      <c r="U111" s="39">
        <v>0</v>
      </c>
      <c r="V111" s="39">
        <v>0</v>
      </c>
      <c r="W111" s="40">
        <v>0</v>
      </c>
      <c r="X111" s="39">
        <v>0</v>
      </c>
      <c r="Y111" s="41">
        <v>0</v>
      </c>
      <c r="Z111" s="42">
        <v>0</v>
      </c>
      <c r="AA111" s="34">
        <f t="shared" si="4"/>
        <v>0</v>
      </c>
      <c r="AB111" s="58">
        <f>AA111+T111</f>
        <v>0</v>
      </c>
    </row>
    <row r="112" spans="1:28" s="4" customFormat="1" ht="24.6" customHeight="1">
      <c r="A112" s="2">
        <v>109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64"/>
      <c r="R112" s="64"/>
      <c r="S112" s="59">
        <v>0</v>
      </c>
      <c r="T112" s="56">
        <v>0</v>
      </c>
      <c r="U112" s="39">
        <v>0</v>
      </c>
      <c r="V112" s="39">
        <v>0</v>
      </c>
      <c r="W112" s="40">
        <v>0</v>
      </c>
      <c r="X112" s="39">
        <v>0</v>
      </c>
      <c r="Y112" s="41">
        <v>0</v>
      </c>
      <c r="Z112" s="42">
        <v>0</v>
      </c>
      <c r="AA112" s="34">
        <f t="shared" si="4"/>
        <v>0</v>
      </c>
      <c r="AB112" s="58">
        <f>AA112+T112</f>
        <v>0</v>
      </c>
    </row>
    <row r="113" spans="1:28" s="4" customFormat="1" ht="24.6" customHeight="1">
      <c r="A113" s="2">
        <v>110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64"/>
      <c r="R113" s="64"/>
      <c r="S113" s="59">
        <v>0</v>
      </c>
      <c r="T113" s="56">
        <v>0</v>
      </c>
      <c r="U113" s="39">
        <v>0</v>
      </c>
      <c r="V113" s="39">
        <v>0</v>
      </c>
      <c r="W113" s="40">
        <v>0</v>
      </c>
      <c r="X113" s="39">
        <v>0</v>
      </c>
      <c r="Y113" s="41">
        <v>0</v>
      </c>
      <c r="Z113" s="42">
        <v>0</v>
      </c>
      <c r="AA113" s="34">
        <f t="shared" si="4"/>
        <v>0</v>
      </c>
      <c r="AB113" s="58">
        <f>AA113+T113</f>
        <v>0</v>
      </c>
    </row>
    <row r="114" spans="1:28" s="4" customFormat="1" ht="24.6" customHeight="1">
      <c r="A114" s="2">
        <v>111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64"/>
      <c r="R114" s="64"/>
      <c r="S114" s="59">
        <v>0</v>
      </c>
      <c r="T114" s="56">
        <v>0</v>
      </c>
      <c r="U114" s="39">
        <v>0</v>
      </c>
      <c r="V114" s="39">
        <v>0</v>
      </c>
      <c r="W114" s="40">
        <v>0</v>
      </c>
      <c r="X114" s="39">
        <v>0</v>
      </c>
      <c r="Y114" s="41">
        <v>0</v>
      </c>
      <c r="Z114" s="42">
        <v>0</v>
      </c>
      <c r="AA114" s="34">
        <f t="shared" si="4"/>
        <v>0</v>
      </c>
      <c r="AB114" s="57">
        <f t="shared" ref="AB114:AB120" si="9">T114+AA114</f>
        <v>0</v>
      </c>
    </row>
    <row r="115" spans="1:28" s="4" customFormat="1" ht="24.6" customHeight="1">
      <c r="A115" s="2">
        <v>112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64"/>
      <c r="R115" s="64"/>
      <c r="S115" s="59">
        <v>0</v>
      </c>
      <c r="T115" s="56">
        <v>0</v>
      </c>
      <c r="U115" s="39">
        <v>0</v>
      </c>
      <c r="V115" s="39">
        <v>0</v>
      </c>
      <c r="W115" s="40">
        <v>0</v>
      </c>
      <c r="X115" s="39">
        <v>0</v>
      </c>
      <c r="Y115" s="41">
        <v>0</v>
      </c>
      <c r="Z115" s="42">
        <v>0</v>
      </c>
      <c r="AA115" s="34">
        <f t="shared" si="4"/>
        <v>0</v>
      </c>
      <c r="AB115" s="57">
        <f t="shared" si="9"/>
        <v>0</v>
      </c>
    </row>
    <row r="116" spans="1:28" s="4" customFormat="1" ht="24.6" customHeight="1">
      <c r="A116" s="2">
        <v>113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64"/>
      <c r="R116" s="64"/>
      <c r="S116" s="59">
        <v>0</v>
      </c>
      <c r="T116" s="56">
        <v>0</v>
      </c>
      <c r="U116" s="39">
        <v>0</v>
      </c>
      <c r="V116" s="39">
        <v>0</v>
      </c>
      <c r="W116" s="40">
        <v>0</v>
      </c>
      <c r="X116" s="39">
        <v>0</v>
      </c>
      <c r="Y116" s="41">
        <v>0</v>
      </c>
      <c r="Z116" s="42">
        <v>0</v>
      </c>
      <c r="AA116" s="34">
        <f t="shared" si="4"/>
        <v>0</v>
      </c>
      <c r="AB116" s="57">
        <f t="shared" si="9"/>
        <v>0</v>
      </c>
    </row>
    <row r="117" spans="1:28" s="4" customFormat="1" ht="24.6" customHeight="1">
      <c r="A117" s="2">
        <v>114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64"/>
      <c r="R117" s="64"/>
      <c r="S117" s="59">
        <v>0</v>
      </c>
      <c r="T117" s="56">
        <v>0</v>
      </c>
      <c r="U117" s="39">
        <v>0</v>
      </c>
      <c r="V117" s="39">
        <v>0</v>
      </c>
      <c r="W117" s="40">
        <v>0</v>
      </c>
      <c r="X117" s="39">
        <v>0</v>
      </c>
      <c r="Y117" s="41">
        <v>0</v>
      </c>
      <c r="Z117" s="42">
        <v>0</v>
      </c>
      <c r="AA117" s="34">
        <f t="shared" si="4"/>
        <v>0</v>
      </c>
      <c r="AB117" s="57">
        <f t="shared" si="9"/>
        <v>0</v>
      </c>
    </row>
    <row r="118" spans="1:28" s="4" customFormat="1" ht="24.6" customHeight="1">
      <c r="A118" s="2">
        <v>115</v>
      </c>
      <c r="B118" s="7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64"/>
      <c r="R118" s="64"/>
      <c r="S118" s="59">
        <v>0</v>
      </c>
      <c r="T118" s="56">
        <v>0</v>
      </c>
      <c r="U118" s="39">
        <v>0</v>
      </c>
      <c r="V118" s="39">
        <v>0</v>
      </c>
      <c r="W118" s="40">
        <v>0</v>
      </c>
      <c r="X118" s="39">
        <v>0</v>
      </c>
      <c r="Y118" s="41">
        <v>0</v>
      </c>
      <c r="Z118" s="42">
        <v>0</v>
      </c>
      <c r="AA118" s="34">
        <f t="shared" si="4"/>
        <v>0</v>
      </c>
      <c r="AB118" s="57">
        <f t="shared" si="9"/>
        <v>0</v>
      </c>
    </row>
    <row r="119" spans="1:28" s="9" customFormat="1" ht="24.6" customHeight="1">
      <c r="A119" s="2">
        <v>116</v>
      </c>
      <c r="B119" s="7"/>
      <c r="C119" s="8"/>
      <c r="D119" s="8"/>
      <c r="E119" s="8"/>
      <c r="F119" s="8"/>
      <c r="G119" s="8"/>
      <c r="H119" s="8"/>
      <c r="I119" s="3"/>
      <c r="J119" s="8"/>
      <c r="K119" s="8"/>
      <c r="L119" s="8"/>
      <c r="M119" s="8"/>
      <c r="N119" s="8"/>
      <c r="O119" s="8"/>
      <c r="P119" s="3"/>
      <c r="Q119" s="73"/>
      <c r="R119" s="73"/>
      <c r="S119" s="59">
        <v>0</v>
      </c>
      <c r="T119" s="56">
        <v>0</v>
      </c>
      <c r="U119" s="39">
        <v>0</v>
      </c>
      <c r="V119" s="39">
        <v>0</v>
      </c>
      <c r="W119" s="40">
        <v>0</v>
      </c>
      <c r="X119" s="39">
        <v>0</v>
      </c>
      <c r="Y119" s="41">
        <v>0</v>
      </c>
      <c r="Z119" s="42">
        <v>0</v>
      </c>
      <c r="AA119" s="34">
        <f t="shared" si="4"/>
        <v>0</v>
      </c>
      <c r="AB119" s="57">
        <f t="shared" si="9"/>
        <v>0</v>
      </c>
    </row>
    <row r="120" spans="1:28" s="4" customFormat="1" ht="24.6" customHeight="1">
      <c r="A120" s="2">
        <v>117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64"/>
      <c r="R120" s="64"/>
      <c r="S120" s="59">
        <v>0</v>
      </c>
      <c r="T120" s="56">
        <v>0</v>
      </c>
      <c r="U120" s="39">
        <v>0</v>
      </c>
      <c r="V120" s="39">
        <v>0</v>
      </c>
      <c r="W120" s="40">
        <v>0</v>
      </c>
      <c r="X120" s="39">
        <v>0</v>
      </c>
      <c r="Y120" s="41">
        <v>0</v>
      </c>
      <c r="Z120" s="42">
        <v>0</v>
      </c>
      <c r="AA120" s="34">
        <f t="shared" si="4"/>
        <v>0</v>
      </c>
      <c r="AB120" s="57">
        <f t="shared" si="9"/>
        <v>0</v>
      </c>
    </row>
    <row r="121" spans="1:28" s="4" customFormat="1" ht="24.6" customHeight="1">
      <c r="A121" s="2">
        <v>118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64"/>
      <c r="R121" s="64"/>
      <c r="S121" s="59">
        <v>0</v>
      </c>
      <c r="T121" s="56">
        <v>0</v>
      </c>
      <c r="U121" s="39">
        <v>0</v>
      </c>
      <c r="V121" s="39">
        <v>0</v>
      </c>
      <c r="W121" s="40">
        <v>0</v>
      </c>
      <c r="X121" s="39">
        <v>0</v>
      </c>
      <c r="Y121" s="41">
        <v>0</v>
      </c>
      <c r="Z121" s="42">
        <v>0</v>
      </c>
      <c r="AA121" s="34">
        <f t="shared" si="4"/>
        <v>0</v>
      </c>
      <c r="AB121" s="58">
        <f>AA121+T121</f>
        <v>0</v>
      </c>
    </row>
    <row r="122" spans="1:28" s="37" customFormat="1" ht="24.6" customHeight="1">
      <c r="A122" s="2">
        <v>119</v>
      </c>
      <c r="B122" s="14"/>
      <c r="C122" s="14"/>
      <c r="D122" s="14"/>
      <c r="E122" s="14"/>
      <c r="F122" s="3"/>
      <c r="G122" s="14"/>
      <c r="H122" s="14"/>
      <c r="I122" s="3"/>
      <c r="J122" s="14"/>
      <c r="K122" s="14"/>
      <c r="L122" s="14"/>
      <c r="M122" s="14"/>
      <c r="N122" s="14"/>
      <c r="O122" s="14"/>
      <c r="P122" s="3"/>
      <c r="Q122" s="49"/>
      <c r="R122" s="49"/>
      <c r="S122" s="59">
        <v>0</v>
      </c>
      <c r="T122" s="56">
        <v>0</v>
      </c>
      <c r="U122" s="39">
        <v>0</v>
      </c>
      <c r="V122" s="39">
        <v>0</v>
      </c>
      <c r="W122" s="40">
        <v>0</v>
      </c>
      <c r="X122" s="39">
        <v>0</v>
      </c>
      <c r="Y122" s="41">
        <v>0</v>
      </c>
      <c r="Z122" s="42">
        <v>0</v>
      </c>
      <c r="AA122" s="34">
        <f t="shared" si="4"/>
        <v>0</v>
      </c>
      <c r="AB122" s="57">
        <f>T122+AA122</f>
        <v>0</v>
      </c>
    </row>
    <row r="123" spans="1:28" s="15" customFormat="1" ht="24.6" customHeight="1">
      <c r="A123" s="2">
        <v>120</v>
      </c>
      <c r="B123" s="14"/>
      <c r="C123" s="14"/>
      <c r="D123" s="14"/>
      <c r="E123" s="14"/>
      <c r="F123" s="8"/>
      <c r="G123" s="14"/>
      <c r="H123" s="14"/>
      <c r="I123" s="3"/>
      <c r="J123" s="14"/>
      <c r="K123" s="14"/>
      <c r="L123" s="14"/>
      <c r="M123" s="14"/>
      <c r="N123" s="14"/>
      <c r="O123" s="14"/>
      <c r="P123" s="3"/>
      <c r="Q123" s="49"/>
      <c r="R123" s="49"/>
      <c r="S123" s="59">
        <v>0</v>
      </c>
      <c r="T123" s="56">
        <v>0</v>
      </c>
      <c r="U123" s="39">
        <v>0</v>
      </c>
      <c r="V123" s="39">
        <v>0</v>
      </c>
      <c r="W123" s="40">
        <v>0</v>
      </c>
      <c r="X123" s="39">
        <v>0</v>
      </c>
      <c r="Y123" s="41">
        <v>0</v>
      </c>
      <c r="Z123" s="42">
        <v>0</v>
      </c>
      <c r="AA123" s="34">
        <f t="shared" si="4"/>
        <v>0</v>
      </c>
      <c r="AB123" s="57">
        <f>T123+AA123</f>
        <v>0</v>
      </c>
    </row>
    <row r="124" spans="1:28" s="20" customFormat="1" ht="24.6" customHeight="1">
      <c r="G124" s="21"/>
      <c r="O124" s="89" t="s">
        <v>14</v>
      </c>
      <c r="P124" s="90"/>
      <c r="Q124" s="25">
        <f>SUM(Q4:Q123)</f>
        <v>0</v>
      </c>
      <c r="R124" s="25">
        <f>SUM(R4:R123)</f>
        <v>0</v>
      </c>
      <c r="S124" s="24"/>
      <c r="T124" s="24"/>
      <c r="U124" s="24"/>
      <c r="V124" s="24"/>
      <c r="W124" s="24"/>
      <c r="X124" s="24"/>
      <c r="Y124" s="112" t="s">
        <v>30</v>
      </c>
      <c r="Z124" s="112"/>
      <c r="AA124" s="112"/>
      <c r="AB124" s="65">
        <f>SUM(AB4:AB123)</f>
        <v>0</v>
      </c>
    </row>
    <row r="125" spans="1:28" s="20" customFormat="1" ht="24.6" customHeight="1">
      <c r="G125" s="21"/>
      <c r="Q125" s="104">
        <f>Q124+R124</f>
        <v>0</v>
      </c>
      <c r="R125" s="105"/>
    </row>
    <row r="126" spans="1:28" s="20" customFormat="1" ht="24.6" customHeight="1">
      <c r="G126" s="21"/>
      <c r="Q126" s="22"/>
      <c r="X126" s="78"/>
    </row>
    <row r="127" spans="1:28" s="20" customFormat="1" ht="24.6" customHeight="1">
      <c r="G127" s="21"/>
      <c r="Q127" s="22"/>
      <c r="X127" s="78"/>
      <c r="Y127" s="82" t="s">
        <v>31</v>
      </c>
      <c r="Z127" s="83"/>
      <c r="AA127" s="84"/>
      <c r="AB127" s="115">
        <f>AB124</f>
        <v>0</v>
      </c>
    </row>
    <row r="128" spans="1:28" ht="21.75" customHeight="1">
      <c r="Y128" s="85"/>
      <c r="Z128" s="86"/>
      <c r="AA128" s="87"/>
      <c r="AB128" s="116"/>
    </row>
    <row r="129" spans="25:28" ht="21" customHeight="1">
      <c r="Y129" s="82" t="s">
        <v>37</v>
      </c>
      <c r="Z129" s="83"/>
      <c r="AA129" s="84"/>
      <c r="AB129" s="101">
        <f>AB127*0.23</f>
        <v>0</v>
      </c>
    </row>
    <row r="130" spans="25:28" ht="12.6" customHeight="1">
      <c r="Y130" s="85"/>
      <c r="Z130" s="86"/>
      <c r="AA130" s="87"/>
      <c r="AB130" s="101"/>
    </row>
    <row r="131" spans="25:28" ht="12.6" customHeight="1">
      <c r="Y131" s="82" t="s">
        <v>32</v>
      </c>
      <c r="Z131" s="83"/>
      <c r="AA131" s="84"/>
      <c r="AB131" s="101">
        <f>AB127+AB129</f>
        <v>0</v>
      </c>
    </row>
    <row r="132" spans="25:28" ht="38.25" customHeight="1">
      <c r="Y132" s="85"/>
      <c r="Z132" s="86"/>
      <c r="AA132" s="87"/>
      <c r="AB132" s="101"/>
    </row>
    <row r="133" spans="25:28" ht="12.6" customHeight="1">
      <c r="Y133" s="66"/>
      <c r="Z133" s="66"/>
      <c r="AA133" s="66"/>
      <c r="AB133" s="66"/>
    </row>
    <row r="134" spans="25:28" ht="12.6" customHeight="1">
      <c r="Y134" s="66"/>
      <c r="Z134" s="66"/>
      <c r="AA134" s="66"/>
      <c r="AB134" s="66"/>
    </row>
    <row r="135" spans="25:28" ht="12.6" customHeight="1">
      <c r="Y135" s="68" t="s">
        <v>41</v>
      </c>
      <c r="Z135" s="66"/>
      <c r="AA135" s="66"/>
      <c r="AB135" s="66"/>
    </row>
    <row r="136" spans="25:28" ht="12.6" customHeight="1">
      <c r="Y136" s="67"/>
      <c r="Z136" s="66"/>
      <c r="AA136" s="66"/>
      <c r="AB136" s="66"/>
    </row>
    <row r="137" spans="25:28" ht="12.6" customHeight="1">
      <c r="Y137" s="68"/>
      <c r="Z137" s="66"/>
      <c r="AA137" s="66"/>
      <c r="AB137" s="66"/>
    </row>
    <row r="138" spans="25:28" ht="12.6" customHeight="1">
      <c r="Y138" s="66"/>
      <c r="Z138" s="66"/>
      <c r="AA138" s="66"/>
      <c r="AB138" s="66"/>
    </row>
    <row r="139" spans="25:28" ht="12.6" customHeight="1">
      <c r="Y139" s="69" t="s">
        <v>40</v>
      </c>
      <c r="Z139" s="66"/>
      <c r="AA139" s="66"/>
      <c r="AB139" s="66"/>
    </row>
    <row r="140" spans="25:28" ht="12.6" customHeight="1">
      <c r="Y140" s="69"/>
      <c r="Z140" s="66"/>
      <c r="AA140" s="66"/>
      <c r="AB140" s="66"/>
    </row>
    <row r="141" spans="25:28" ht="12.6" customHeight="1">
      <c r="Y141" s="69" t="s">
        <v>42</v>
      </c>
      <c r="Z141" s="66"/>
      <c r="AA141" s="66"/>
      <c r="AB141" s="66"/>
    </row>
    <row r="142" spans="25:28" ht="12.6" customHeight="1">
      <c r="Y142" s="69"/>
      <c r="Z142" s="66"/>
      <c r="AA142" s="66"/>
      <c r="AB142" s="66"/>
    </row>
    <row r="143" spans="25:28" ht="12.6" customHeight="1">
      <c r="Y143" s="69" t="s">
        <v>33</v>
      </c>
      <c r="Z143" s="66"/>
      <c r="AA143" s="66"/>
      <c r="AB143" s="66"/>
    </row>
    <row r="144" spans="25:28" ht="12.6" customHeight="1">
      <c r="Y144" s="66"/>
      <c r="Z144" s="66"/>
      <c r="AA144" s="66"/>
      <c r="AB144" s="66"/>
    </row>
  </sheetData>
  <sheetProtection selectLockedCells="1" selectUnlockedCells="1"/>
  <autoFilter ref="A3:AB3"/>
  <mergeCells count="28">
    <mergeCell ref="AB129:AB130"/>
    <mergeCell ref="Y131:AA132"/>
    <mergeCell ref="AB131:AB132"/>
    <mergeCell ref="Y127:AA128"/>
    <mergeCell ref="G2:G3"/>
    <mergeCell ref="H2:H3"/>
    <mergeCell ref="I2:I3"/>
    <mergeCell ref="Q125:R125"/>
    <mergeCell ref="Q1:R2"/>
    <mergeCell ref="AB1:AB3"/>
    <mergeCell ref="U2:V2"/>
    <mergeCell ref="S1:S2"/>
    <mergeCell ref="T1:T2"/>
    <mergeCell ref="Y124:AA124"/>
    <mergeCell ref="U1:AA1"/>
    <mergeCell ref="AB127:AB128"/>
    <mergeCell ref="Y129:AA130"/>
    <mergeCell ref="A1:J1"/>
    <mergeCell ref="O124:P124"/>
    <mergeCell ref="J2:J3"/>
    <mergeCell ref="A2:A3"/>
    <mergeCell ref="B2:B3"/>
    <mergeCell ref="C2:C3"/>
    <mergeCell ref="D2:D3"/>
    <mergeCell ref="E2:E3"/>
    <mergeCell ref="F2:F3"/>
    <mergeCell ref="K1:O2"/>
    <mergeCell ref="P1:P2"/>
  </mergeCells>
  <pageMargins left="0.11811023622047245" right="7.874015748031496E-2" top="0.27559055118110237" bottom="0.27559055118110237" header="0.51181102362204722" footer="0.51181102362204722"/>
  <pageSetup paperSize="9" scale="32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Gmina Osieczna</vt:lpstr>
      <vt:lpstr>'Gmina Osieczna'!Excel_BuiltIn__FilterDatabase</vt:lpstr>
      <vt:lpstr>'Gmina Osieczna'!Obszar_wydruku</vt:lpstr>
      <vt:lpstr>'Gmina Osieczna'!Tytuły_wydruku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BENEFITSJ</dc:creator>
  <cp:lastModifiedBy>Sławek</cp:lastModifiedBy>
  <cp:lastPrinted>2016-02-01T11:05:59Z</cp:lastPrinted>
  <dcterms:created xsi:type="dcterms:W3CDTF">2015-11-30T08:47:26Z</dcterms:created>
  <dcterms:modified xsi:type="dcterms:W3CDTF">2016-10-12T06:26:48Z</dcterms:modified>
</cp:coreProperties>
</file>